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470" windowHeight="9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J9" i="1"/>
  <c r="I9" i="1"/>
  <c r="H9" i="1"/>
  <c r="G9" i="1"/>
  <c r="F9" i="1"/>
  <c r="D9" i="1"/>
  <c r="C9" i="1"/>
  <c r="B9" i="1"/>
  <c r="E8" i="1"/>
  <c r="E9" i="1" s="1"/>
  <c r="K7" i="1"/>
  <c r="K9" i="1" s="1"/>
  <c r="E7" i="1"/>
  <c r="K6" i="1"/>
  <c r="E6" i="1"/>
</calcChain>
</file>

<file path=xl/sharedStrings.xml><?xml version="1.0" encoding="utf-8"?>
<sst xmlns="http://schemas.openxmlformats.org/spreadsheetml/2006/main" count="29" uniqueCount="22">
  <si>
    <t>Информация</t>
  </si>
  <si>
    <t>Наименование налога</t>
  </si>
  <si>
    <t>Налог на имущество</t>
  </si>
  <si>
    <t>Налог на землю</t>
  </si>
  <si>
    <t>Транспортный налог</t>
  </si>
  <si>
    <t>Итого</t>
  </si>
  <si>
    <t>Недоимка на 15.12.2019г</t>
  </si>
  <si>
    <t>Недоимка на 20.01.2020</t>
  </si>
  <si>
    <t>Недоимка на 01.03.2020г</t>
  </si>
  <si>
    <t>Недоимка снизилась с 15.12.2019 по 20.01.2020</t>
  </si>
  <si>
    <t>-</t>
  </si>
  <si>
    <t>Всего за неделю</t>
  </si>
  <si>
    <t>Итого с начала года</t>
  </si>
  <si>
    <t>Итого с начала месяца 01.04.2020г</t>
  </si>
  <si>
    <t>20,04,2020</t>
  </si>
  <si>
    <t>21,04,2020</t>
  </si>
  <si>
    <t>22,04,2020</t>
  </si>
  <si>
    <t>23,04,2020</t>
  </si>
  <si>
    <t>24,04,2020</t>
  </si>
  <si>
    <t>Остаток недоимки на 25.04.2020</t>
  </si>
  <si>
    <t>Информация по сбору недоимки за период с 20.04.2020г. по 24.04.2020г.</t>
  </si>
  <si>
    <t>27,04,2020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</si>
</sst>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G4" sqref="G4"/>
    </sheetView>
  </sheetViews>
  <sheetFormatPr defaultRowHeight="15" x14ac:dyDescent="0.25"/>
  <cols>
    <col min="1" max="1" width="15.7109375" customWidth="1"/>
    <col min="2" max="2" width="13.5703125" customWidth="1"/>
    <col min="3" max="4" width="13.28515625" customWidth="1"/>
    <col min="5" max="5" width="12.5703125" customWidth="1"/>
    <col min="6" max="6" width="11.85546875" customWidth="1"/>
    <col min="7" max="7" width="11.42578125" customWidth="1"/>
    <col min="8" max="8" width="11.5703125" customWidth="1"/>
    <col min="9" max="9" width="11.28515625" customWidth="1"/>
    <col min="10" max="10" width="10.140625" customWidth="1"/>
    <col min="11" max="11" width="11" customWidth="1"/>
    <col min="12" max="12" width="10.7109375" customWidth="1"/>
    <col min="13" max="13" width="12.85546875" customWidth="1"/>
    <col min="14" max="14" width="13.5703125" customWidth="1"/>
  </cols>
  <sheetData>
    <row r="1" spans="1:14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</row>
    <row r="2" spans="1:14" ht="15.75" x14ac:dyDescent="0.25">
      <c r="A2" s="1"/>
      <c r="B2" s="1"/>
      <c r="C2" s="19"/>
      <c r="D2" s="19"/>
      <c r="E2" s="19"/>
      <c r="F2" s="19"/>
      <c r="G2" s="19"/>
      <c r="H2" s="19"/>
      <c r="I2" s="19"/>
      <c r="J2" s="1"/>
      <c r="K2" s="1"/>
      <c r="L2" s="1"/>
      <c r="M2" s="1"/>
    </row>
    <row r="3" spans="1:14" ht="15.75" x14ac:dyDescent="0.25">
      <c r="A3" s="1"/>
      <c r="B3" s="2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78.75" x14ac:dyDescent="0.25">
      <c r="A4" s="3" t="s">
        <v>1</v>
      </c>
      <c r="B4" s="4" t="s">
        <v>6</v>
      </c>
      <c r="C4" s="4" t="s">
        <v>7</v>
      </c>
      <c r="D4" s="5" t="s">
        <v>8</v>
      </c>
      <c r="E4" s="4" t="s">
        <v>9</v>
      </c>
      <c r="F4" s="4" t="s">
        <v>14</v>
      </c>
      <c r="G4" s="6" t="s">
        <v>15</v>
      </c>
      <c r="H4" s="7" t="s">
        <v>16</v>
      </c>
      <c r="I4" s="7" t="s">
        <v>17</v>
      </c>
      <c r="J4" s="7" t="s">
        <v>18</v>
      </c>
      <c r="K4" s="4" t="s">
        <v>11</v>
      </c>
      <c r="L4" s="8" t="s">
        <v>13</v>
      </c>
      <c r="M4" s="9" t="s">
        <v>12</v>
      </c>
      <c r="N4" s="9" t="s">
        <v>19</v>
      </c>
    </row>
    <row r="5" spans="1:14" ht="15.75" x14ac:dyDescent="0.25">
      <c r="A5" s="10">
        <v>1</v>
      </c>
      <c r="B5" s="10">
        <v>2</v>
      </c>
      <c r="C5" s="10">
        <v>3</v>
      </c>
      <c r="D5" s="11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1">
        <v>13</v>
      </c>
      <c r="N5" s="11">
        <v>14</v>
      </c>
    </row>
    <row r="6" spans="1:14" ht="31.5" x14ac:dyDescent="0.25">
      <c r="A6" s="12" t="s">
        <v>2</v>
      </c>
      <c r="B6" s="13">
        <v>798486.92</v>
      </c>
      <c r="C6" s="13">
        <v>761456.17</v>
      </c>
      <c r="D6" s="14">
        <v>790334.33</v>
      </c>
      <c r="E6" s="13">
        <f>C6-D6</f>
        <v>-28878.159999999916</v>
      </c>
      <c r="F6" s="13">
        <v>5087.04</v>
      </c>
      <c r="G6" s="13">
        <v>0</v>
      </c>
      <c r="H6" s="13">
        <v>0</v>
      </c>
      <c r="I6" s="15">
        <v>150</v>
      </c>
      <c r="J6" s="13">
        <v>0</v>
      </c>
      <c r="K6" s="13">
        <f>F6+G6+H6+I6+J6</f>
        <v>5237.04</v>
      </c>
      <c r="L6" s="13">
        <v>10641.05</v>
      </c>
      <c r="M6" s="14">
        <v>54759.53</v>
      </c>
      <c r="N6" s="14">
        <v>765383.54</v>
      </c>
    </row>
    <row r="7" spans="1:14" ht="31.5" x14ac:dyDescent="0.25">
      <c r="A7" s="12" t="s">
        <v>3</v>
      </c>
      <c r="B7" s="13">
        <v>602040.57999999996</v>
      </c>
      <c r="C7" s="13">
        <v>576304.98</v>
      </c>
      <c r="D7" s="14">
        <v>525181.85</v>
      </c>
      <c r="E7" s="13">
        <f t="shared" ref="E7:E8" si="0">C7-D7</f>
        <v>51123.130000000005</v>
      </c>
      <c r="F7" s="13">
        <v>0</v>
      </c>
      <c r="G7" s="13">
        <v>0</v>
      </c>
      <c r="H7" s="13">
        <v>0</v>
      </c>
      <c r="I7" s="15">
        <v>0</v>
      </c>
      <c r="J7" s="13">
        <v>0</v>
      </c>
      <c r="K7" s="13">
        <f>F7+G7+H7+I7+J7</f>
        <v>0</v>
      </c>
      <c r="L7" s="13">
        <v>8329.9500000000007</v>
      </c>
      <c r="M7" s="14">
        <v>67969.5</v>
      </c>
      <c r="N7" s="14">
        <v>496807.76</v>
      </c>
    </row>
    <row r="8" spans="1:14" ht="31.5" x14ac:dyDescent="0.25">
      <c r="A8" s="12" t="s">
        <v>4</v>
      </c>
      <c r="B8" s="16">
        <v>1599064.54</v>
      </c>
      <c r="C8" s="16">
        <v>1484720.36</v>
      </c>
      <c r="D8" s="17">
        <v>1313452.95</v>
      </c>
      <c r="E8" s="13">
        <f t="shared" si="0"/>
        <v>171267.41000000015</v>
      </c>
      <c r="F8" s="16" t="s">
        <v>10</v>
      </c>
      <c r="G8" s="16" t="s">
        <v>10</v>
      </c>
      <c r="H8" s="16" t="s">
        <v>10</v>
      </c>
      <c r="I8" s="16" t="s">
        <v>10</v>
      </c>
      <c r="J8" s="16" t="s">
        <v>10</v>
      </c>
      <c r="K8" s="16" t="s">
        <v>10</v>
      </c>
      <c r="L8" s="16" t="s">
        <v>10</v>
      </c>
      <c r="M8" s="17" t="s">
        <v>10</v>
      </c>
      <c r="N8" s="17">
        <v>1313452.95</v>
      </c>
    </row>
    <row r="9" spans="1:14" ht="15.75" x14ac:dyDescent="0.25">
      <c r="A9" s="12" t="s">
        <v>5</v>
      </c>
      <c r="B9" s="13">
        <f>B7+B6+B8</f>
        <v>2999592.04</v>
      </c>
      <c r="C9" s="13">
        <f>C8+C7+C6</f>
        <v>2822481.5100000002</v>
      </c>
      <c r="D9" s="14">
        <f>D7+D6+D8</f>
        <v>2628969.13</v>
      </c>
      <c r="E9" s="13">
        <f>E8+E7+E6</f>
        <v>193512.38000000024</v>
      </c>
      <c r="F9" s="13">
        <f>F7+F6</f>
        <v>5087.04</v>
      </c>
      <c r="G9" s="13">
        <f>G7+G6</f>
        <v>0</v>
      </c>
      <c r="H9" s="13">
        <f t="shared" ref="H9:M9" si="1">H7+H6</f>
        <v>0</v>
      </c>
      <c r="I9" s="15">
        <f t="shared" si="1"/>
        <v>150</v>
      </c>
      <c r="J9" s="13">
        <f t="shared" si="1"/>
        <v>0</v>
      </c>
      <c r="K9" s="13">
        <f t="shared" si="1"/>
        <v>5237.04</v>
      </c>
      <c r="L9" s="13">
        <f t="shared" si="1"/>
        <v>18971</v>
      </c>
      <c r="M9" s="14">
        <f t="shared" si="1"/>
        <v>122729.03</v>
      </c>
      <c r="N9" s="14">
        <f>N8+N7+N6</f>
        <v>2575644.25</v>
      </c>
    </row>
    <row r="11" spans="1:14" x14ac:dyDescent="0.25">
      <c r="A11" s="18" t="s">
        <v>21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2020-04-27T19:59:53Z</dcterms:modified>
</cp:coreProperties>
</file>