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6"/>
  </bookViews>
  <sheets>
    <sheet name="01_02_2009 " sheetId="1" r:id="rId1"/>
    <sheet name="01-03-2015" sheetId="2" r:id="rId2"/>
    <sheet name="01-04-2015" sheetId="3" r:id="rId3"/>
    <sheet name="01-05-2015" sheetId="4" r:id="rId4"/>
    <sheet name="01-06-2015" sheetId="5" r:id="rId5"/>
    <sheet name="01-07-2015" sheetId="6" r:id="rId6"/>
    <sheet name="01-08-2015" sheetId="7" r:id="rId7"/>
  </sheets>
  <definedNames>
    <definedName name="_xlnm.Print_Titles" localSheetId="0">'01_02_2009 '!$A:$A</definedName>
    <definedName name="_xlnm.Print_Area" localSheetId="0">'01_02_2009 '!$A$1:$CV$20</definedName>
  </definedNames>
  <calcPr fullCalcOnLoad="1"/>
</workbook>
</file>

<file path=xl/sharedStrings.xml><?xml version="1.0" encoding="utf-8"?>
<sst xmlns="http://schemas.openxmlformats.org/spreadsheetml/2006/main" count="2377" uniqueCount="205">
  <si>
    <t xml:space="preserve">Отчет о выполнении бюджета поселения по полномочиям </t>
  </si>
  <si>
    <t xml:space="preserve">на </t>
  </si>
  <si>
    <t>01 декабря  2014 года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</si>
  <si>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</si>
  <si>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</si>
  <si>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</si>
  <si>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</si>
  <si>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</si>
  <si>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</si>
  <si>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</si>
  <si>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</si>
  <si>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</si>
  <si>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</si>
  <si>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</si>
  <si>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</si>
  <si>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</si>
  <si>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</si>
  <si>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</si>
  <si>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</si>
  <si>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</si>
  <si>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</si>
  <si>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</si>
  <si>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</si>
  <si>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</si>
  <si>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</si>
  <si>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</si>
  <si>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</si>
  <si>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</si>
  <si>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</si>
  <si>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</si>
  <si>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</si>
  <si>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</si>
  <si>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</si>
  <si>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</si>
  <si>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</si>
  <si>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</si>
  <si>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</si>
  <si>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</si>
  <si>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</si>
  <si>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</si>
  <si>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</si>
  <si>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</si>
  <si>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</si>
  <si>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</si>
  <si>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</si>
  <si>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</si>
  <si>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</si>
  <si>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взаимодействие органов местного самоупрпвления и общественных организаций социальной направленности</t>
  </si>
  <si>
    <t>резервный фонд</t>
  </si>
  <si>
    <t>обслуживание государственного и муниципального долга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</si>
  <si>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</si>
  <si>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</si>
  <si>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</si>
  <si>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</si>
  <si>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</si>
  <si>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</si>
  <si>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</si>
  <si>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</si>
  <si>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</si>
  <si>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</si>
  <si>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</si>
  <si>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</si>
  <si>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</si>
  <si>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</si>
  <si>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</si>
  <si>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</si>
  <si>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</si>
  <si>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</si>
  <si>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</si>
  <si>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</si>
  <si>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</si>
  <si>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</si>
  <si>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</si>
  <si>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</si>
  <si>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</si>
  <si>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</si>
  <si>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</si>
  <si>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</si>
  <si>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</si>
  <si>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</si>
  <si>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</si>
  <si>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</si>
  <si>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</si>
  <si>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</si>
  <si>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</si>
  <si>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</si>
  <si>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</si>
  <si>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</si>
  <si>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</si>
  <si>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</si>
  <si>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</si>
  <si>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</si>
  <si>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</si>
  <si>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</si>
  <si>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</si>
  <si>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</si>
  <si>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</si>
  <si>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</si>
  <si>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</si>
  <si>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</si>
  <si>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</si>
  <si>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</si>
  <si>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</si>
  <si>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</si>
  <si>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</si>
  <si>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</si>
  <si>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</si>
  <si>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</si>
  <si>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</si>
  <si>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</si>
  <si>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</si>
  <si>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</si>
  <si>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</si>
  <si>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</si>
  <si>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</si>
  <si>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</si>
  <si>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</si>
  <si>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</si>
  <si>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</si>
  <si>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</si>
  <si>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</si>
  <si>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</si>
  <si>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</si>
  <si>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</si>
  <si>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</si>
  <si>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</si>
  <si>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</si>
  <si>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</si>
  <si>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</si>
  <si>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</si>
  <si>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</si>
  <si>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</si>
  <si>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</si>
  <si>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</si>
  <si>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</si>
  <si>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</si>
  <si>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</si>
  <si>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</si>
  <si>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</si>
  <si>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</si>
  <si>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</si>
  <si>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</si>
  <si>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</si>
  <si>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</si>
  <si>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</si>
  <si>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</si>
  <si>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</si>
  <si>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Кировское сельское поселение</t>
  </si>
  <si>
    <t xml:space="preserve">0 </t>
  </si>
  <si>
    <t>классификация по расходному обязательству</t>
  </si>
  <si>
    <t>01025210019121    01045310019121   01045310019244    01045310019540   01045310019851   01066320019540</t>
  </si>
  <si>
    <t>01135341004244</t>
  </si>
  <si>
    <t>05026026533244       05026021027244      05026021026244</t>
  </si>
  <si>
    <t>04095721015244       04095726027244       04095726527244</t>
  </si>
  <si>
    <t>05036131033244</t>
  </si>
  <si>
    <t>03095541050244</t>
  </si>
  <si>
    <t>00000309218011</t>
  </si>
  <si>
    <t>03109901039244</t>
  </si>
  <si>
    <t>08016520059111     08016520059244   08016526012111</t>
  </si>
  <si>
    <t>08016510059111      08016510059244       08016510059851     08016516012111     08016516512111     05036136016244</t>
  </si>
  <si>
    <t>00000801440991</t>
  </si>
  <si>
    <t>08016510059244</t>
  </si>
  <si>
    <t>11056911044244</t>
  </si>
  <si>
    <t>05036131033244    05036136016244   05036136017244    05036136005244</t>
  </si>
  <si>
    <t>05036141034244</t>
  </si>
  <si>
    <t>05036151035244</t>
  </si>
  <si>
    <t>04125761040244</t>
  </si>
  <si>
    <t>05036111038244      05036116538244   05036136016244</t>
  </si>
  <si>
    <t>05036121032244</t>
  </si>
  <si>
    <t>03095511010244</t>
  </si>
  <si>
    <t>03095520059540</t>
  </si>
  <si>
    <t>03095511049244</t>
  </si>
  <si>
    <t>07076431046244</t>
  </si>
  <si>
    <t>03149901008244</t>
  </si>
  <si>
    <t xml:space="preserve">01135350059111       01135350059244      01135350059851     </t>
  </si>
  <si>
    <t>01075361059244</t>
  </si>
  <si>
    <t>х</t>
  </si>
  <si>
    <t>01139901048111</t>
  </si>
  <si>
    <t>05010980201006</t>
  </si>
  <si>
    <t>10015344001312</t>
  </si>
  <si>
    <t>01115332059870290</t>
  </si>
  <si>
    <t>02035115118121      02035115118244</t>
  </si>
  <si>
    <t xml:space="preserve">Глава </t>
  </si>
  <si>
    <t>Кировского сельского поселения</t>
  </si>
  <si>
    <t xml:space="preserve">            Е.В.Леонов</t>
  </si>
  <si>
    <t xml:space="preserve">Отчет сдается в электронном виде (на флешке) и на бумажном носителе с подписями до 10 числа </t>
  </si>
  <si>
    <t>Начальник финансового отдела</t>
  </si>
  <si>
    <t xml:space="preserve">           А.Ю.Кашуба</t>
  </si>
  <si>
    <t>Данные должны соответствовать отчету об исполнении бюджета</t>
  </si>
  <si>
    <t>Колонки не переименовывать, не переставлять</t>
  </si>
  <si>
    <t>В строке "классификация по расходному обязательству" проставить классификацию, указанной в колонке суммы расходов по данному полномочию</t>
  </si>
  <si>
    <t>01 марта  2015 года</t>
  </si>
  <si>
    <t>01045310019244</t>
  </si>
  <si>
    <t>Заместитель главы по финансово-экономической работе</t>
  </si>
  <si>
    <t>01 апреля  2015 года</t>
  </si>
  <si>
    <t>04125771518244</t>
  </si>
  <si>
    <t>01115332059870</t>
  </si>
  <si>
    <t>01 мая  2015 года</t>
  </si>
  <si>
    <t xml:space="preserve">05036131033244    </t>
  </si>
  <si>
    <t>01045326019244</t>
  </si>
  <si>
    <t>01 июня  2015 года</t>
  </si>
  <si>
    <t xml:space="preserve">05036131033244  05036136017244  </t>
  </si>
  <si>
    <t>01 июля  2015 года</t>
  </si>
  <si>
    <t xml:space="preserve">05036111038244      </t>
  </si>
  <si>
    <t>01 августа  2015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</si>
</sst>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14"/>
      <color indexed="10"/>
      <name val="Arial Cyr"/>
      <family val="2"/>
    </font>
    <font>
      <sz val="14"/>
      <name val="Arial Cyr"/>
      <family val="2"/>
    </font>
    <font>
      <b/>
      <sz val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1" fontId="5" fillId="0" borderId="11" xfId="54" applyNumberFormat="1" applyFont="1" applyFill="1" applyBorder="1" applyAlignment="1">
      <alignment horizontal="center" wrapText="1"/>
      <protection/>
    </xf>
    <xf numFmtId="1" fontId="6" fillId="0" borderId="12" xfId="54" applyNumberFormat="1" applyFont="1" applyFill="1" applyBorder="1" applyAlignment="1">
      <alignment horizontal="center" textRotation="90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" fontId="0" fillId="0" borderId="13" xfId="54" applyNumberFormat="1" applyFont="1" applyFill="1" applyBorder="1" applyAlignment="1">
      <alignment horizontal="center" wrapText="1"/>
      <protection/>
    </xf>
    <xf numFmtId="1" fontId="4" fillId="0" borderId="14" xfId="54" applyNumberFormat="1" applyFont="1" applyFill="1" applyBorder="1" applyAlignment="1">
      <alignment horizontal="center" wrapText="1"/>
      <protection/>
    </xf>
    <xf numFmtId="1" fontId="0" fillId="0" borderId="14" xfId="54" applyNumberFormat="1" applyFont="1" applyFill="1" applyBorder="1" applyAlignment="1">
      <alignment horizontal="center" wrapText="1"/>
      <protection/>
    </xf>
    <xf numFmtId="1" fontId="4" fillId="0" borderId="14" xfId="54" applyNumberFormat="1" applyFont="1" applyFill="1" applyBorder="1" applyAlignment="1">
      <alignment horizontal="center" textRotation="90" wrapText="1"/>
      <protection/>
    </xf>
    <xf numFmtId="0" fontId="0" fillId="0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" fontId="0" fillId="0" borderId="17" xfId="54" applyNumberFormat="1" applyFont="1" applyFill="1" applyBorder="1" applyAlignment="1">
      <alignment horizontal="center" vertical="center" wrapText="1"/>
      <protection/>
    </xf>
    <xf numFmtId="1" fontId="0" fillId="0" borderId="18" xfId="54" applyNumberFormat="1" applyFont="1" applyFill="1" applyBorder="1" applyAlignment="1">
      <alignment horizontal="center" vertical="center" wrapText="1"/>
      <protection/>
    </xf>
    <xf numFmtId="4" fontId="0" fillId="0" borderId="18" xfId="54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1" fontId="0" fillId="0" borderId="19" xfId="54" applyNumberFormat="1" applyFont="1" applyFill="1" applyBorder="1" applyAlignment="1">
      <alignment horizontal="center" vertical="center" wrapText="1"/>
      <protection/>
    </xf>
    <xf numFmtId="49" fontId="0" fillId="0" borderId="17" xfId="54" applyNumberFormat="1" applyFont="1" applyFill="1" applyBorder="1" applyAlignment="1">
      <alignment horizontal="center" vertical="center" wrapText="1"/>
      <protection/>
    </xf>
    <xf numFmtId="49" fontId="0" fillId="0" borderId="18" xfId="54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4" fillId="0" borderId="18" xfId="52" applyNumberFormat="1" applyFont="1" applyFill="1" applyBorder="1" applyAlignment="1" applyProtection="1">
      <alignment horizontal="left" wrapText="1"/>
      <protection hidden="1"/>
    </xf>
    <xf numFmtId="165" fontId="0" fillId="0" borderId="0" xfId="0" applyNumberFormat="1" applyFont="1" applyFill="1" applyAlignment="1">
      <alignment vertical="center" readingOrder="1"/>
    </xf>
    <xf numFmtId="165" fontId="0" fillId="34" borderId="18" xfId="0" applyNumberFormat="1" applyFont="1" applyFill="1" applyBorder="1" applyAlignment="1">
      <alignment vertical="center" readingOrder="1"/>
    </xf>
    <xf numFmtId="165" fontId="0" fillId="34" borderId="18" xfId="53" applyNumberFormat="1" applyFont="1" applyFill="1" applyBorder="1" applyAlignment="1">
      <alignment vertical="center" readingOrder="1"/>
      <protection/>
    </xf>
    <xf numFmtId="49" fontId="0" fillId="34" borderId="18" xfId="0" applyNumberFormat="1" applyFont="1" applyFill="1" applyBorder="1" applyAlignment="1">
      <alignment horizontal="right" vertical="center" readingOrder="1"/>
    </xf>
    <xf numFmtId="165" fontId="0" fillId="34" borderId="18" xfId="0" applyNumberFormat="1" applyFont="1" applyFill="1" applyBorder="1" applyAlignment="1" applyProtection="1">
      <alignment vertical="center" wrapText="1" readingOrder="1"/>
      <protection locked="0"/>
    </xf>
    <xf numFmtId="165" fontId="0" fillId="34" borderId="18" xfId="0" applyNumberFormat="1" applyFont="1" applyFill="1" applyBorder="1" applyAlignment="1">
      <alignment horizontal="right" vertical="center" readingOrder="1"/>
    </xf>
    <xf numFmtId="164" fontId="0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1" fontId="5" fillId="34" borderId="11" xfId="54" applyNumberFormat="1" applyFont="1" applyFill="1" applyBorder="1" applyAlignment="1">
      <alignment horizontal="center" wrapText="1"/>
      <protection/>
    </xf>
    <xf numFmtId="1" fontId="6" fillId="34" borderId="12" xfId="54" applyNumberFormat="1" applyFont="1" applyFill="1" applyBorder="1" applyAlignment="1">
      <alignment horizontal="center" textRotation="90" wrapText="1"/>
      <protection/>
    </xf>
    <xf numFmtId="0" fontId="5" fillId="34" borderId="0" xfId="0" applyFont="1" applyFill="1" applyAlignment="1">
      <alignment horizontal="center" wrapText="1"/>
    </xf>
    <xf numFmtId="1" fontId="0" fillId="34" borderId="13" xfId="54" applyNumberFormat="1" applyFont="1" applyFill="1" applyBorder="1" applyAlignment="1">
      <alignment horizontal="center" wrapText="1"/>
      <protection/>
    </xf>
    <xf numFmtId="1" fontId="4" fillId="34" borderId="14" xfId="54" applyNumberFormat="1" applyFont="1" applyFill="1" applyBorder="1" applyAlignment="1">
      <alignment horizontal="center" wrapText="1"/>
      <protection/>
    </xf>
    <xf numFmtId="1" fontId="0" fillId="34" borderId="14" xfId="54" applyNumberFormat="1" applyFont="1" applyFill="1" applyBorder="1" applyAlignment="1">
      <alignment horizontal="center" wrapText="1"/>
      <protection/>
    </xf>
    <xf numFmtId="1" fontId="4" fillId="34" borderId="14" xfId="54" applyNumberFormat="1" applyFont="1" applyFill="1" applyBorder="1" applyAlignment="1">
      <alignment horizontal="center" textRotation="90" wrapText="1"/>
      <protection/>
    </xf>
    <xf numFmtId="0" fontId="0" fillId="34" borderId="14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1" fontId="0" fillId="34" borderId="17" xfId="54" applyNumberFormat="1" applyFont="1" applyFill="1" applyBorder="1" applyAlignment="1">
      <alignment horizontal="center" vertical="center" wrapText="1"/>
      <protection/>
    </xf>
    <xf numFmtId="1" fontId="0" fillId="34" borderId="18" xfId="54" applyNumberFormat="1" applyFont="1" applyFill="1" applyBorder="1" applyAlignment="1">
      <alignment horizontal="center" vertical="center" wrapText="1"/>
      <protection/>
    </xf>
    <xf numFmtId="4" fontId="0" fillId="34" borderId="18" xfId="54" applyNumberFormat="1" applyFont="1" applyFill="1" applyBorder="1" applyAlignment="1">
      <alignment horizontal="center" vertical="center" wrapText="1"/>
      <protection/>
    </xf>
    <xf numFmtId="0" fontId="0" fillId="34" borderId="18" xfId="0" applyFont="1" applyFill="1" applyBorder="1" applyAlignment="1">
      <alignment horizontal="left"/>
    </xf>
    <xf numFmtId="1" fontId="0" fillId="34" borderId="19" xfId="54" applyNumberFormat="1" applyFont="1" applyFill="1" applyBorder="1" applyAlignment="1">
      <alignment horizontal="center" vertical="center" wrapText="1"/>
      <protection/>
    </xf>
    <xf numFmtId="49" fontId="0" fillId="34" borderId="17" xfId="54" applyNumberFormat="1" applyFont="1" applyFill="1" applyBorder="1" applyAlignment="1">
      <alignment horizontal="center" vertical="center" wrapText="1"/>
      <protection/>
    </xf>
    <xf numFmtId="49" fontId="0" fillId="34" borderId="18" xfId="54" applyNumberFormat="1" applyFont="1" applyFill="1" applyBorder="1" applyAlignment="1">
      <alignment horizontal="center" vertical="center" wrapText="1"/>
      <protection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164" fontId="4" fillId="34" borderId="18" xfId="52" applyNumberFormat="1" applyFont="1" applyFill="1" applyBorder="1" applyAlignment="1" applyProtection="1">
      <alignment horizontal="left" wrapText="1"/>
      <protection hidden="1"/>
    </xf>
    <xf numFmtId="165" fontId="0" fillId="34" borderId="0" xfId="0" applyNumberFormat="1" applyFont="1" applyFill="1" applyAlignment="1">
      <alignment vertical="center" readingOrder="1"/>
    </xf>
    <xf numFmtId="165" fontId="0" fillId="0" borderId="18" xfId="0" applyNumberFormat="1" applyFont="1" applyFill="1" applyBorder="1" applyAlignment="1">
      <alignment vertical="center" readingOrder="1"/>
    </xf>
    <xf numFmtId="165" fontId="0" fillId="0" borderId="18" xfId="53" applyNumberFormat="1" applyFont="1" applyFill="1" applyBorder="1" applyAlignment="1">
      <alignment vertical="center" readingOrder="1"/>
      <protection/>
    </xf>
    <xf numFmtId="165" fontId="11" fillId="0" borderId="18" xfId="0" applyNumberFormat="1" applyFont="1" applyFill="1" applyBorder="1" applyAlignment="1">
      <alignment vertical="center" readingOrder="1"/>
    </xf>
    <xf numFmtId="165" fontId="0" fillId="0" borderId="18" xfId="0" applyNumberFormat="1" applyFont="1" applyFill="1" applyBorder="1" applyAlignment="1">
      <alignment horizontal="right" vertical="center" readingOrder="1"/>
    </xf>
    <xf numFmtId="166" fontId="0" fillId="0" borderId="0" xfId="0" applyNumberFormat="1" applyAlignment="1">
      <alignment/>
    </xf>
    <xf numFmtId="164" fontId="0" fillId="34" borderId="0" xfId="0" applyNumberFormat="1" applyFont="1" applyFill="1" applyAlignment="1">
      <alignment horizontal="right"/>
    </xf>
    <xf numFmtId="165" fontId="4" fillId="34" borderId="0" xfId="0" applyNumberFormat="1" applyFont="1" applyFill="1" applyAlignment="1">
      <alignment horizontal="right"/>
    </xf>
    <xf numFmtId="164" fontId="4" fillId="34" borderId="0" xfId="0" applyNumberFormat="1" applyFont="1" applyFill="1" applyAlignment="1">
      <alignment horizontal="right"/>
    </xf>
    <xf numFmtId="164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>
      <alignment/>
    </xf>
    <xf numFmtId="165" fontId="0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49" fontId="0" fillId="0" borderId="18" xfId="0" applyNumberFormat="1" applyFont="1" applyFill="1" applyBorder="1" applyAlignment="1">
      <alignment horizontal="right" vertical="center" readingOrder="1"/>
    </xf>
    <xf numFmtId="166" fontId="0" fillId="0" borderId="0" xfId="0" applyNumberFormat="1" applyFill="1" applyAlignment="1">
      <alignment/>
    </xf>
    <xf numFmtId="165" fontId="0" fillId="0" borderId="18" xfId="53" applyNumberFormat="1" applyFont="1" applyFill="1" applyBorder="1" applyAlignment="1">
      <alignment vertical="center" readingOrder="1"/>
      <protection/>
    </xf>
    <xf numFmtId="1" fontId="5" fillId="0" borderId="12" xfId="54" applyNumberFormat="1" applyFont="1" applyFill="1" applyBorder="1" applyAlignment="1">
      <alignment horizontal="center" wrapText="1"/>
      <protection/>
    </xf>
    <xf numFmtId="0" fontId="5" fillId="0" borderId="12" xfId="0" applyFont="1" applyBorder="1" applyAlignment="1">
      <alignment horizontal="center" wrapText="1"/>
    </xf>
    <xf numFmtId="1" fontId="7" fillId="0" borderId="12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horizontal="center" wrapText="1"/>
      <protection/>
    </xf>
    <xf numFmtId="1" fontId="6" fillId="0" borderId="12" xfId="54" applyNumberFormat="1" applyFont="1" applyFill="1" applyBorder="1" applyAlignment="1">
      <alignment horizontal="center" wrapText="1"/>
      <protection/>
    </xf>
    <xf numFmtId="0" fontId="5" fillId="0" borderId="1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1" fontId="0" fillId="0" borderId="18" xfId="54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0" borderId="18" xfId="0" applyNumberFormat="1" applyFont="1" applyFill="1" applyBorder="1" applyAlignment="1" applyProtection="1">
      <alignment vertical="center" wrapText="1" readingOrder="1"/>
      <protection locked="0"/>
    </xf>
    <xf numFmtId="49" fontId="0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165" fontId="0" fillId="0" borderId="18" xfId="0" applyNumberFormat="1" applyFont="1" applyFill="1" applyBorder="1" applyAlignment="1" applyProtection="1">
      <alignment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vertical="center" wrapText="1" readingOrder="1"/>
      <protection locked="0"/>
    </xf>
    <xf numFmtId="0" fontId="0" fillId="0" borderId="22" xfId="0" applyFont="1" applyFill="1" applyBorder="1" applyAlignment="1">
      <alignment horizontal="center"/>
    </xf>
    <xf numFmtId="1" fontId="5" fillId="34" borderId="12" xfId="54" applyNumberFormat="1" applyFont="1" applyFill="1" applyBorder="1" applyAlignment="1">
      <alignment horizontal="center" wrapText="1"/>
      <protection/>
    </xf>
    <xf numFmtId="0" fontId="5" fillId="34" borderId="12" xfId="0" applyFont="1" applyFill="1" applyBorder="1" applyAlignment="1">
      <alignment horizontal="center" wrapText="1"/>
    </xf>
    <xf numFmtId="1" fontId="7" fillId="34" borderId="12" xfId="54" applyNumberFormat="1" applyFont="1" applyFill="1" applyBorder="1" applyAlignment="1">
      <alignment horizontal="center" wrapText="1"/>
      <protection/>
    </xf>
    <xf numFmtId="1" fontId="8" fillId="34" borderId="12" xfId="54" applyNumberFormat="1" applyFont="1" applyFill="1" applyBorder="1" applyAlignment="1">
      <alignment horizontal="center" wrapText="1"/>
      <protection/>
    </xf>
    <xf numFmtId="1" fontId="6" fillId="34" borderId="12" xfId="54" applyNumberFormat="1" applyFont="1" applyFill="1" applyBorder="1" applyAlignment="1">
      <alignment horizontal="center" wrapText="1"/>
      <protection/>
    </xf>
    <xf numFmtId="0" fontId="6" fillId="34" borderId="21" xfId="0" applyFont="1" applyFill="1" applyBorder="1" applyAlignment="1">
      <alignment horizontal="center" wrapText="1"/>
    </xf>
    <xf numFmtId="1" fontId="0" fillId="34" borderId="18" xfId="54" applyNumberFormat="1" applyFont="1" applyFill="1" applyBorder="1" applyAlignment="1">
      <alignment horizontal="center" wrapText="1"/>
      <protection/>
    </xf>
    <xf numFmtId="0" fontId="0" fillId="34" borderId="0" xfId="0" applyFont="1" applyFill="1" applyBorder="1" applyAlignment="1">
      <alignment horizontal="center"/>
    </xf>
    <xf numFmtId="49" fontId="0" fillId="34" borderId="18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left" vertical="center" wrapText="1" readingOrder="1"/>
      <protection locked="0"/>
    </xf>
    <xf numFmtId="165" fontId="0" fillId="34" borderId="18" xfId="0" applyNumberFormat="1" applyFont="1" applyFill="1" applyBorder="1" applyAlignment="1" applyProtection="1">
      <alignment vertical="center" wrapText="1" readingOrder="1"/>
      <protection locked="0"/>
    </xf>
    <xf numFmtId="0" fontId="0" fillId="34" borderId="2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32"/>
  <sheetViews>
    <sheetView view="pageBreakPreview" zoomScale="80" zoomScaleSheetLayoutView="80" zoomScalePageLayoutView="0" workbookViewId="0" topLeftCell="A1">
      <selection activeCell="C8" sqref="C8"/>
    </sheetView>
  </sheetViews>
  <sheetFormatPr defaultColWidth="9.00390625" defaultRowHeight="12.75"/>
  <cols>
    <col min="1" max="1" width="20.00390625" style="1" customWidth="1"/>
    <col min="2" max="2" width="3.375" style="1" customWidth="1"/>
    <col min="3" max="3" width="9.875" style="1" customWidth="1"/>
    <col min="4" max="4" width="9.00390625" style="1" customWidth="1"/>
    <col min="5" max="6" width="7.875" style="1" customWidth="1"/>
    <col min="7" max="7" width="10.75390625" style="1" customWidth="1"/>
    <col min="8" max="8" width="10.00390625" style="1" customWidth="1"/>
    <col min="9" max="10" width="9.75390625" style="1" customWidth="1"/>
    <col min="11" max="11" width="10.75390625" style="1" customWidth="1"/>
    <col min="12" max="12" width="10.25390625" style="1" customWidth="1"/>
    <col min="13" max="14" width="8.625" style="1" customWidth="1"/>
    <col min="15" max="17" width="9.00390625" style="1" customWidth="1"/>
    <col min="18" max="18" width="9.625" style="1" customWidth="1"/>
    <col min="19" max="19" width="9.125" style="1" customWidth="1"/>
    <col min="20" max="21" width="8.75390625" style="1" customWidth="1"/>
    <col min="22" max="22" width="9.25390625" style="1" customWidth="1"/>
    <col min="23" max="23" width="8.75390625" style="1" customWidth="1"/>
    <col min="24" max="24" width="9.25390625" style="1" customWidth="1"/>
    <col min="25" max="25" width="9.75390625" style="1" customWidth="1"/>
    <col min="26" max="26" width="9.375" style="1" customWidth="1"/>
    <col min="27" max="32" width="10.00390625" style="1" customWidth="1"/>
    <col min="33" max="33" width="8.75390625" style="1" customWidth="1"/>
    <col min="34" max="35" width="9.25390625" style="1" customWidth="1"/>
    <col min="36" max="36" width="8.75390625" style="1" customWidth="1"/>
    <col min="37" max="37" width="9.25390625" style="1" customWidth="1"/>
    <col min="38" max="38" width="8.75390625" style="1" customWidth="1"/>
    <col min="39" max="39" width="11.875" style="1" customWidth="1"/>
    <col min="40" max="40" width="10.75390625" style="1" customWidth="1"/>
    <col min="41" max="41" width="14.625" style="1" customWidth="1"/>
    <col min="42" max="42" width="15.00390625" style="1" customWidth="1"/>
    <col min="43" max="43" width="9.125" style="1" customWidth="1"/>
    <col min="44" max="45" width="9.00390625" style="1" customWidth="1"/>
    <col min="46" max="46" width="7.625" style="1" customWidth="1"/>
    <col min="47" max="47" width="9.625" style="1" customWidth="1"/>
    <col min="48" max="48" width="10.625" style="1" customWidth="1"/>
    <col min="49" max="49" width="11.00390625" style="1" customWidth="1"/>
    <col min="50" max="50" width="10.00390625" style="1" customWidth="1"/>
    <col min="51" max="51" width="9.375" style="1" customWidth="1"/>
    <col min="52" max="54" width="9.625" style="1" customWidth="1"/>
    <col min="55" max="55" width="9.125" style="1" customWidth="1"/>
    <col min="56" max="56" width="9.25390625" style="1" customWidth="1"/>
    <col min="57" max="57" width="9.125" style="1" customWidth="1"/>
    <col min="58" max="59" width="9.25390625" style="1" customWidth="1"/>
    <col min="60" max="62" width="10.625" style="1" customWidth="1"/>
    <col min="63" max="64" width="11.125" style="1" customWidth="1"/>
    <col min="65" max="65" width="9.25390625" style="1" customWidth="1"/>
    <col min="66" max="66" width="8.75390625" style="1" customWidth="1"/>
    <col min="67" max="70" width="11.375" style="1" customWidth="1"/>
    <col min="71" max="71" width="12.375" style="1" customWidth="1"/>
    <col min="72" max="72" width="11.125" style="1" customWidth="1"/>
    <col min="73" max="73" width="3.375" style="1" customWidth="1"/>
    <col min="74" max="74" width="8.25390625" style="1" customWidth="1"/>
    <col min="75" max="82" width="7.75390625" style="1" customWidth="1"/>
    <col min="83" max="83" width="9.625" style="1" customWidth="1"/>
    <col min="84" max="86" width="7.75390625" style="1" customWidth="1"/>
    <col min="87" max="87" width="10.125" style="1" customWidth="1"/>
    <col min="88" max="88" width="7.375" style="1" customWidth="1"/>
    <col min="89" max="89" width="7.75390625" style="1" customWidth="1"/>
    <col min="90" max="90" width="9.875" style="1" customWidth="1"/>
    <col min="91" max="91" width="9.25390625" style="1" customWidth="1"/>
    <col min="92" max="92" width="5.375" style="1" customWidth="1"/>
    <col min="93" max="93" width="11.25390625" style="1" customWidth="1"/>
    <col min="94" max="94" width="10.75390625" style="1" customWidth="1"/>
    <col min="95" max="95" width="3.75390625" style="2" customWidth="1"/>
    <col min="96" max="96" width="11.75390625" style="1" customWidth="1"/>
    <col min="97" max="97" width="9.625" style="1" customWidth="1"/>
    <col min="98" max="98" width="14.00390625" style="1" customWidth="1"/>
    <col min="99" max="99" width="13.125" style="1" customWidth="1"/>
    <col min="100" max="100" width="0.37109375" style="1" customWidth="1"/>
    <col min="101" max="101" width="15.375" style="3" customWidth="1"/>
    <col min="102" max="102" width="12.75390625" style="3" customWidth="1"/>
    <col min="103" max="103" width="11.625" style="3" customWidth="1"/>
    <col min="104" max="104" width="12.75390625" style="1" customWidth="1"/>
    <col min="105" max="105" width="9.125" style="1" customWidth="1"/>
    <col min="106" max="106" width="12.75390625" style="1" customWidth="1"/>
    <col min="107" max="108" width="9.125" style="1" customWidth="1"/>
    <col min="109" max="109" width="18.125" style="1" customWidth="1"/>
    <col min="110" max="110" width="16.625" style="1" customWidth="1"/>
    <col min="111" max="16384" width="9.125" style="1" customWidth="1"/>
  </cols>
  <sheetData>
    <row r="1" spans="1:15" ht="20.25">
      <c r="A1" s="2"/>
      <c r="B1" s="2"/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</row>
    <row r="2" spans="3:99" ht="20.25">
      <c r="C2" s="7" t="s">
        <v>1</v>
      </c>
      <c r="D2" s="8" t="s">
        <v>2</v>
      </c>
      <c r="E2" s="9"/>
      <c r="F2" s="9"/>
      <c r="G2" s="9"/>
      <c r="H2" s="5"/>
      <c r="I2" s="5"/>
      <c r="J2" s="5"/>
      <c r="K2" s="5"/>
      <c r="L2" s="5"/>
      <c r="M2" s="10"/>
      <c r="N2" s="10"/>
      <c r="O2" s="10"/>
      <c r="CU2" s="11" t="s">
        <v>3</v>
      </c>
    </row>
    <row r="3" spans="12:15" ht="6.75" customHeight="1">
      <c r="L3" s="9"/>
      <c r="M3" s="10"/>
      <c r="N3" s="10"/>
      <c r="O3" s="10"/>
    </row>
    <row r="4" spans="1:103" s="14" customFormat="1" ht="243.75" customHeight="1">
      <c r="A4" s="12" t="s">
        <v>4</v>
      </c>
      <c r="B4" s="13" t="s">
        <v>5</v>
      </c>
      <c r="C4" s="102" t="s">
        <v>6</v>
      </c>
      <c r="D4" s="102"/>
      <c r="E4" s="103" t="s">
        <v>7</v>
      </c>
      <c r="F4" s="103"/>
      <c r="G4" s="103" t="s">
        <v>8</v>
      </c>
      <c r="H4" s="103"/>
      <c r="I4" s="102" t="s">
        <v>9</v>
      </c>
      <c r="J4" s="102"/>
      <c r="K4" s="102" t="s">
        <v>10</v>
      </c>
      <c r="L4" s="102"/>
      <c r="M4" s="102" t="s">
        <v>11</v>
      </c>
      <c r="N4" s="102"/>
      <c r="O4" s="102" t="s">
        <v>12</v>
      </c>
      <c r="P4" s="102"/>
      <c r="Q4" s="102" t="s">
        <v>13</v>
      </c>
      <c r="R4" s="102"/>
      <c r="S4" s="102" t="s">
        <v>14</v>
      </c>
      <c r="T4" s="102"/>
      <c r="U4" s="102" t="s">
        <v>15</v>
      </c>
      <c r="V4" s="102"/>
      <c r="W4" s="102" t="s">
        <v>16</v>
      </c>
      <c r="X4" s="102"/>
      <c r="Y4" s="102" t="s">
        <v>17</v>
      </c>
      <c r="Z4" s="102"/>
      <c r="AA4" s="104" t="s">
        <v>18</v>
      </c>
      <c r="AB4" s="104"/>
      <c r="AC4" s="102" t="s">
        <v>19</v>
      </c>
      <c r="AD4" s="102"/>
      <c r="AE4" s="102" t="s">
        <v>20</v>
      </c>
      <c r="AF4" s="102"/>
      <c r="AG4" s="102" t="s">
        <v>21</v>
      </c>
      <c r="AH4" s="102"/>
      <c r="AI4" s="102" t="s">
        <v>22</v>
      </c>
      <c r="AJ4" s="102"/>
      <c r="AK4" s="102" t="s">
        <v>23</v>
      </c>
      <c r="AL4" s="102"/>
      <c r="AM4" s="102" t="s">
        <v>24</v>
      </c>
      <c r="AN4" s="102"/>
      <c r="AO4" s="105" t="s">
        <v>25</v>
      </c>
      <c r="AP4" s="105"/>
      <c r="AQ4" s="102" t="s">
        <v>26</v>
      </c>
      <c r="AR4" s="102"/>
      <c r="AS4" s="102" t="s">
        <v>27</v>
      </c>
      <c r="AT4" s="102"/>
      <c r="AU4" s="102" t="s">
        <v>28</v>
      </c>
      <c r="AV4" s="102"/>
      <c r="AW4" s="102" t="s">
        <v>29</v>
      </c>
      <c r="AX4" s="102"/>
      <c r="AY4" s="102" t="s">
        <v>30</v>
      </c>
      <c r="AZ4" s="102"/>
      <c r="BA4" s="102" t="s">
        <v>31</v>
      </c>
      <c r="BB4" s="102"/>
      <c r="BC4" s="102" t="s">
        <v>32</v>
      </c>
      <c r="BD4" s="102"/>
      <c r="BE4" s="102" t="s">
        <v>33</v>
      </c>
      <c r="BF4" s="102"/>
      <c r="BG4" s="102" t="s">
        <v>34</v>
      </c>
      <c r="BH4" s="102"/>
      <c r="BI4" s="102" t="s">
        <v>35</v>
      </c>
      <c r="BJ4" s="102"/>
      <c r="BK4" s="104" t="s">
        <v>36</v>
      </c>
      <c r="BL4" s="104"/>
      <c r="BM4" s="102" t="s">
        <v>37</v>
      </c>
      <c r="BN4" s="102"/>
      <c r="BO4" s="104" t="s">
        <v>38</v>
      </c>
      <c r="BP4" s="104"/>
      <c r="BQ4" s="104" t="s">
        <v>39</v>
      </c>
      <c r="BR4" s="104"/>
      <c r="BS4" s="106" t="s">
        <v>40</v>
      </c>
      <c r="BT4" s="106"/>
      <c r="BU4" s="13" t="s">
        <v>41</v>
      </c>
      <c r="BV4" s="102" t="s">
        <v>42</v>
      </c>
      <c r="BW4" s="102"/>
      <c r="BX4" s="102" t="s">
        <v>43</v>
      </c>
      <c r="BY4" s="102"/>
      <c r="BZ4" s="102" t="s">
        <v>44</v>
      </c>
      <c r="CA4" s="102"/>
      <c r="CB4" s="102" t="s">
        <v>45</v>
      </c>
      <c r="CC4" s="102"/>
      <c r="CD4" s="102" t="s">
        <v>46</v>
      </c>
      <c r="CE4" s="102"/>
      <c r="CF4" s="102" t="s">
        <v>47</v>
      </c>
      <c r="CG4" s="102"/>
      <c r="CH4" s="102" t="s">
        <v>48</v>
      </c>
      <c r="CI4" s="102"/>
      <c r="CJ4" s="102" t="s">
        <v>49</v>
      </c>
      <c r="CK4" s="102"/>
      <c r="CL4" s="106" t="s">
        <v>50</v>
      </c>
      <c r="CM4" s="106"/>
      <c r="CN4" s="13" t="s">
        <v>51</v>
      </c>
      <c r="CO4" s="102" t="s">
        <v>52</v>
      </c>
      <c r="CP4" s="102"/>
      <c r="CQ4" s="13" t="s">
        <v>53</v>
      </c>
      <c r="CR4" s="107" t="s">
        <v>54</v>
      </c>
      <c r="CS4" s="107"/>
      <c r="CT4" s="108" t="s">
        <v>55</v>
      </c>
      <c r="CU4" s="108"/>
      <c r="CW4" s="15"/>
      <c r="CX4" s="15"/>
      <c r="CY4" s="15"/>
    </row>
    <row r="5" spans="1:103" s="23" customFormat="1" ht="12.75" customHeight="1">
      <c r="A5" s="16" t="s">
        <v>56</v>
      </c>
      <c r="B5" s="16"/>
      <c r="C5" s="109" t="s">
        <v>57</v>
      </c>
      <c r="D5" s="109"/>
      <c r="E5" s="109" t="s">
        <v>58</v>
      </c>
      <c r="F5" s="109"/>
      <c r="G5" s="109" t="s">
        <v>59</v>
      </c>
      <c r="H5" s="109"/>
      <c r="I5" s="109" t="s">
        <v>60</v>
      </c>
      <c r="J5" s="109"/>
      <c r="K5" s="109" t="s">
        <v>61</v>
      </c>
      <c r="L5" s="109"/>
      <c r="M5" s="109" t="s">
        <v>62</v>
      </c>
      <c r="N5" s="109"/>
      <c r="O5" s="109" t="s">
        <v>63</v>
      </c>
      <c r="P5" s="109"/>
      <c r="Q5" s="109" t="s">
        <v>64</v>
      </c>
      <c r="R5" s="109"/>
      <c r="S5" s="109" t="s">
        <v>65</v>
      </c>
      <c r="T5" s="109"/>
      <c r="U5" s="109" t="s">
        <v>66</v>
      </c>
      <c r="V5" s="109"/>
      <c r="W5" s="109" t="s">
        <v>67</v>
      </c>
      <c r="X5" s="109"/>
      <c r="Y5" s="109" t="s">
        <v>68</v>
      </c>
      <c r="Z5" s="109"/>
      <c r="AA5" s="109" t="s">
        <v>69</v>
      </c>
      <c r="AB5" s="109"/>
      <c r="AC5" s="109" t="s">
        <v>70</v>
      </c>
      <c r="AD5" s="109"/>
      <c r="AE5" s="109" t="s">
        <v>71</v>
      </c>
      <c r="AF5" s="109"/>
      <c r="AG5" s="109" t="s">
        <v>72</v>
      </c>
      <c r="AH5" s="109"/>
      <c r="AI5" s="109" t="s">
        <v>73</v>
      </c>
      <c r="AJ5" s="109"/>
      <c r="AK5" s="109" t="s">
        <v>74</v>
      </c>
      <c r="AL5" s="109"/>
      <c r="AM5" s="109" t="s">
        <v>75</v>
      </c>
      <c r="AN5" s="109"/>
      <c r="AO5" s="109" t="s">
        <v>76</v>
      </c>
      <c r="AP5" s="109"/>
      <c r="AQ5" s="109" t="s">
        <v>77</v>
      </c>
      <c r="AR5" s="109"/>
      <c r="AS5" s="109" t="s">
        <v>78</v>
      </c>
      <c r="AT5" s="109"/>
      <c r="AU5" s="109" t="s">
        <v>79</v>
      </c>
      <c r="AV5" s="109"/>
      <c r="AW5" s="109" t="s">
        <v>80</v>
      </c>
      <c r="AX5" s="109"/>
      <c r="AY5" s="109" t="s">
        <v>81</v>
      </c>
      <c r="AZ5" s="109"/>
      <c r="BA5" s="109" t="s">
        <v>82</v>
      </c>
      <c r="BB5" s="109"/>
      <c r="BC5" s="109" t="s">
        <v>83</v>
      </c>
      <c r="BD5" s="109"/>
      <c r="BE5" s="109" t="s">
        <v>84</v>
      </c>
      <c r="BF5" s="109"/>
      <c r="BG5" s="109" t="s">
        <v>85</v>
      </c>
      <c r="BH5" s="109"/>
      <c r="BI5" s="109" t="s">
        <v>86</v>
      </c>
      <c r="BJ5" s="109"/>
      <c r="BK5" s="109" t="s">
        <v>87</v>
      </c>
      <c r="BL5" s="109"/>
      <c r="BM5" s="109" t="s">
        <v>88</v>
      </c>
      <c r="BN5" s="109"/>
      <c r="BO5" s="109" t="s">
        <v>89</v>
      </c>
      <c r="BP5" s="109"/>
      <c r="BQ5" s="109" t="s">
        <v>90</v>
      </c>
      <c r="BR5" s="109"/>
      <c r="BS5" s="17"/>
      <c r="BT5" s="17"/>
      <c r="BU5" s="16"/>
      <c r="BV5" s="109" t="s">
        <v>91</v>
      </c>
      <c r="BW5" s="109"/>
      <c r="BX5" s="109" t="s">
        <v>92</v>
      </c>
      <c r="BY5" s="109"/>
      <c r="BZ5" s="109" t="s">
        <v>93</v>
      </c>
      <c r="CA5" s="109"/>
      <c r="CB5" s="109" t="s">
        <v>94</v>
      </c>
      <c r="CC5" s="109"/>
      <c r="CD5" s="109"/>
      <c r="CE5" s="109"/>
      <c r="CF5" s="109"/>
      <c r="CG5" s="109"/>
      <c r="CH5" s="109"/>
      <c r="CI5" s="109"/>
      <c r="CJ5" s="109"/>
      <c r="CK5" s="109"/>
      <c r="CL5" s="17"/>
      <c r="CM5" s="18"/>
      <c r="CN5" s="19"/>
      <c r="CO5" s="18"/>
      <c r="CP5" s="18"/>
      <c r="CQ5" s="19"/>
      <c r="CR5" s="20"/>
      <c r="CS5" s="20"/>
      <c r="CT5" s="21"/>
      <c r="CU5" s="22"/>
      <c r="CW5" s="24"/>
      <c r="CX5" s="24"/>
      <c r="CY5" s="24"/>
    </row>
    <row r="6" spans="1:104" ht="15" customHeight="1">
      <c r="A6" s="25"/>
      <c r="B6" s="26"/>
      <c r="C6" s="26" t="s">
        <v>95</v>
      </c>
      <c r="D6" s="26" t="s">
        <v>96</v>
      </c>
      <c r="E6" s="26" t="s">
        <v>95</v>
      </c>
      <c r="F6" s="26" t="s">
        <v>96</v>
      </c>
      <c r="G6" s="26" t="s">
        <v>95</v>
      </c>
      <c r="H6" s="26" t="s">
        <v>96</v>
      </c>
      <c r="I6" s="26" t="s">
        <v>95</v>
      </c>
      <c r="J6" s="26" t="s">
        <v>96</v>
      </c>
      <c r="K6" s="26" t="s">
        <v>95</v>
      </c>
      <c r="L6" s="26" t="s">
        <v>96</v>
      </c>
      <c r="M6" s="26" t="s">
        <v>95</v>
      </c>
      <c r="N6" s="26" t="s">
        <v>96</v>
      </c>
      <c r="O6" s="26" t="s">
        <v>95</v>
      </c>
      <c r="P6" s="26" t="s">
        <v>96</v>
      </c>
      <c r="Q6" s="26" t="s">
        <v>95</v>
      </c>
      <c r="R6" s="26" t="s">
        <v>96</v>
      </c>
      <c r="S6" s="26" t="s">
        <v>95</v>
      </c>
      <c r="T6" s="26" t="s">
        <v>96</v>
      </c>
      <c r="U6" s="26" t="s">
        <v>95</v>
      </c>
      <c r="V6" s="26" t="s">
        <v>96</v>
      </c>
      <c r="W6" s="26" t="s">
        <v>95</v>
      </c>
      <c r="X6" s="26" t="s">
        <v>96</v>
      </c>
      <c r="Y6" s="26" t="s">
        <v>95</v>
      </c>
      <c r="Z6" s="26" t="s">
        <v>96</v>
      </c>
      <c r="AA6" s="26" t="s">
        <v>95</v>
      </c>
      <c r="AB6" s="26" t="s">
        <v>96</v>
      </c>
      <c r="AC6" s="26" t="s">
        <v>95</v>
      </c>
      <c r="AD6" s="26" t="s">
        <v>96</v>
      </c>
      <c r="AE6" s="26" t="s">
        <v>95</v>
      </c>
      <c r="AF6" s="26" t="s">
        <v>96</v>
      </c>
      <c r="AG6" s="26" t="s">
        <v>95</v>
      </c>
      <c r="AH6" s="26" t="s">
        <v>96</v>
      </c>
      <c r="AI6" s="26" t="s">
        <v>95</v>
      </c>
      <c r="AJ6" s="26" t="s">
        <v>96</v>
      </c>
      <c r="AK6" s="26" t="s">
        <v>95</v>
      </c>
      <c r="AL6" s="26" t="s">
        <v>96</v>
      </c>
      <c r="AM6" s="27" t="s">
        <v>95</v>
      </c>
      <c r="AN6" s="26" t="s">
        <v>96</v>
      </c>
      <c r="AO6" s="26" t="s">
        <v>95</v>
      </c>
      <c r="AP6" s="26" t="s">
        <v>96</v>
      </c>
      <c r="AQ6" s="26" t="s">
        <v>95</v>
      </c>
      <c r="AR6" s="26" t="s">
        <v>96</v>
      </c>
      <c r="AS6" s="26" t="s">
        <v>95</v>
      </c>
      <c r="AT6" s="26" t="s">
        <v>96</v>
      </c>
      <c r="AU6" s="26" t="s">
        <v>95</v>
      </c>
      <c r="AV6" s="26" t="s">
        <v>96</v>
      </c>
      <c r="AW6" s="26" t="s">
        <v>95</v>
      </c>
      <c r="AX6" s="26" t="s">
        <v>96</v>
      </c>
      <c r="AY6" s="26" t="s">
        <v>95</v>
      </c>
      <c r="AZ6" s="26" t="s">
        <v>96</v>
      </c>
      <c r="BA6" s="26" t="s">
        <v>95</v>
      </c>
      <c r="BB6" s="26" t="s">
        <v>96</v>
      </c>
      <c r="BC6" s="26" t="s">
        <v>95</v>
      </c>
      <c r="BD6" s="26" t="s">
        <v>96</v>
      </c>
      <c r="BE6" s="26" t="s">
        <v>95</v>
      </c>
      <c r="BF6" s="26" t="s">
        <v>96</v>
      </c>
      <c r="BG6" s="26" t="s">
        <v>95</v>
      </c>
      <c r="BH6" s="26" t="s">
        <v>96</v>
      </c>
      <c r="BI6" s="26" t="s">
        <v>95</v>
      </c>
      <c r="BJ6" s="26" t="s">
        <v>96</v>
      </c>
      <c r="BK6" s="26" t="s">
        <v>95</v>
      </c>
      <c r="BL6" s="26" t="s">
        <v>96</v>
      </c>
      <c r="BM6" s="26" t="s">
        <v>95</v>
      </c>
      <c r="BN6" s="26" t="s">
        <v>96</v>
      </c>
      <c r="BO6" s="26" t="s">
        <v>95</v>
      </c>
      <c r="BP6" s="26" t="s">
        <v>96</v>
      </c>
      <c r="BQ6" s="26" t="s">
        <v>95</v>
      </c>
      <c r="BR6" s="26" t="s">
        <v>96</v>
      </c>
      <c r="BS6" s="26" t="s">
        <v>95</v>
      </c>
      <c r="BT6" s="26" t="s">
        <v>96</v>
      </c>
      <c r="BU6" s="26"/>
      <c r="BV6" s="26" t="s">
        <v>95</v>
      </c>
      <c r="BW6" s="26" t="s">
        <v>96</v>
      </c>
      <c r="BX6" s="26" t="s">
        <v>95</v>
      </c>
      <c r="BY6" s="26" t="s">
        <v>96</v>
      </c>
      <c r="BZ6" s="26" t="s">
        <v>95</v>
      </c>
      <c r="CA6" s="26" t="s">
        <v>96</v>
      </c>
      <c r="CB6" s="26" t="s">
        <v>95</v>
      </c>
      <c r="CC6" s="26" t="s">
        <v>96</v>
      </c>
      <c r="CD6" s="26" t="s">
        <v>95</v>
      </c>
      <c r="CE6" s="26" t="s">
        <v>96</v>
      </c>
      <c r="CF6" s="26" t="s">
        <v>95</v>
      </c>
      <c r="CG6" s="26" t="s">
        <v>96</v>
      </c>
      <c r="CH6" s="26" t="s">
        <v>95</v>
      </c>
      <c r="CI6" s="26" t="s">
        <v>96</v>
      </c>
      <c r="CJ6" s="26" t="s">
        <v>95</v>
      </c>
      <c r="CK6" s="26" t="s">
        <v>96</v>
      </c>
      <c r="CL6" s="26" t="s">
        <v>95</v>
      </c>
      <c r="CM6" s="26" t="s">
        <v>96</v>
      </c>
      <c r="CN6" s="26"/>
      <c r="CO6" s="26" t="s">
        <v>95</v>
      </c>
      <c r="CP6" s="26" t="s">
        <v>96</v>
      </c>
      <c r="CQ6" s="28"/>
      <c r="CR6" s="26" t="s">
        <v>95</v>
      </c>
      <c r="CS6" s="26" t="s">
        <v>96</v>
      </c>
      <c r="CT6" s="26" t="s">
        <v>95</v>
      </c>
      <c r="CU6" s="29" t="s">
        <v>96</v>
      </c>
      <c r="CW6" s="110"/>
      <c r="CX6" s="110"/>
      <c r="CY6" s="110"/>
      <c r="CZ6" s="110"/>
    </row>
    <row r="7" spans="1:107" ht="14.25" customHeight="1">
      <c r="A7" s="30" t="s">
        <v>97</v>
      </c>
      <c r="B7" s="31" t="s">
        <v>98</v>
      </c>
      <c r="C7" s="31" t="s">
        <v>99</v>
      </c>
      <c r="D7" s="31" t="s">
        <v>99</v>
      </c>
      <c r="E7" s="31" t="s">
        <v>100</v>
      </c>
      <c r="F7" s="31" t="s">
        <v>100</v>
      </c>
      <c r="G7" s="31" t="s">
        <v>101</v>
      </c>
      <c r="H7" s="31" t="s">
        <v>101</v>
      </c>
      <c r="I7" s="31" t="s">
        <v>102</v>
      </c>
      <c r="J7" s="31" t="s">
        <v>102</v>
      </c>
      <c r="K7" s="31" t="s">
        <v>103</v>
      </c>
      <c r="L7" s="31" t="s">
        <v>103</v>
      </c>
      <c r="M7" s="31" t="s">
        <v>104</v>
      </c>
      <c r="N7" s="31" t="s">
        <v>104</v>
      </c>
      <c r="O7" s="31" t="s">
        <v>105</v>
      </c>
      <c r="P7" s="31" t="s">
        <v>105</v>
      </c>
      <c r="Q7" s="31" t="s">
        <v>106</v>
      </c>
      <c r="R7" s="31" t="s">
        <v>106</v>
      </c>
      <c r="S7" s="31" t="s">
        <v>107</v>
      </c>
      <c r="T7" s="31" t="s">
        <v>107</v>
      </c>
      <c r="U7" s="31" t="s">
        <v>108</v>
      </c>
      <c r="V7" s="31" t="s">
        <v>108</v>
      </c>
      <c r="W7" s="31" t="s">
        <v>109</v>
      </c>
      <c r="X7" s="31" t="s">
        <v>109</v>
      </c>
      <c r="Y7" s="31" t="s">
        <v>110</v>
      </c>
      <c r="Z7" s="31" t="s">
        <v>110</v>
      </c>
      <c r="AA7" s="31" t="s">
        <v>111</v>
      </c>
      <c r="AB7" s="31" t="s">
        <v>111</v>
      </c>
      <c r="AC7" s="31" t="s">
        <v>112</v>
      </c>
      <c r="AD7" s="31" t="s">
        <v>112</v>
      </c>
      <c r="AE7" s="31" t="s">
        <v>113</v>
      </c>
      <c r="AF7" s="31" t="s">
        <v>113</v>
      </c>
      <c r="AG7" s="31" t="s">
        <v>114</v>
      </c>
      <c r="AH7" s="31" t="s">
        <v>114</v>
      </c>
      <c r="AI7" s="31" t="s">
        <v>115</v>
      </c>
      <c r="AJ7" s="31" t="s">
        <v>115</v>
      </c>
      <c r="AK7" s="31" t="s">
        <v>116</v>
      </c>
      <c r="AL7" s="31" t="s">
        <v>116</v>
      </c>
      <c r="AM7" s="31" t="s">
        <v>117</v>
      </c>
      <c r="AN7" s="31" t="s">
        <v>117</v>
      </c>
      <c r="AO7" s="31" t="s">
        <v>118</v>
      </c>
      <c r="AP7" s="31" t="s">
        <v>118</v>
      </c>
      <c r="AQ7" s="31" t="s">
        <v>119</v>
      </c>
      <c r="AR7" s="31" t="s">
        <v>119</v>
      </c>
      <c r="AS7" s="31" t="s">
        <v>120</v>
      </c>
      <c r="AT7" s="31" t="s">
        <v>120</v>
      </c>
      <c r="AU7" s="31" t="s">
        <v>121</v>
      </c>
      <c r="AV7" s="31" t="s">
        <v>121</v>
      </c>
      <c r="AW7" s="31" t="s">
        <v>122</v>
      </c>
      <c r="AX7" s="31" t="s">
        <v>122</v>
      </c>
      <c r="AY7" s="31" t="s">
        <v>123</v>
      </c>
      <c r="AZ7" s="31" t="s">
        <v>123</v>
      </c>
      <c r="BA7" s="31" t="s">
        <v>124</v>
      </c>
      <c r="BB7" s="31" t="s">
        <v>124</v>
      </c>
      <c r="BC7" s="31" t="s">
        <v>125</v>
      </c>
      <c r="BD7" s="31" t="s">
        <v>125</v>
      </c>
      <c r="BE7" s="31" t="s">
        <v>126</v>
      </c>
      <c r="BF7" s="31" t="s">
        <v>126</v>
      </c>
      <c r="BG7" s="31" t="s">
        <v>127</v>
      </c>
      <c r="BH7" s="31" t="s">
        <v>127</v>
      </c>
      <c r="BI7" s="31" t="s">
        <v>128</v>
      </c>
      <c r="BJ7" s="31" t="s">
        <v>128</v>
      </c>
      <c r="BK7" s="31" t="s">
        <v>129</v>
      </c>
      <c r="BL7" s="31" t="s">
        <v>129</v>
      </c>
      <c r="BM7" s="31" t="s">
        <v>130</v>
      </c>
      <c r="BN7" s="31" t="s">
        <v>130</v>
      </c>
      <c r="BO7" s="31" t="s">
        <v>131</v>
      </c>
      <c r="BP7" s="31" t="s">
        <v>131</v>
      </c>
      <c r="BQ7" s="31" t="s">
        <v>132</v>
      </c>
      <c r="BR7" s="31" t="s">
        <v>132</v>
      </c>
      <c r="BS7" s="31" t="s">
        <v>133</v>
      </c>
      <c r="BT7" s="31" t="s">
        <v>133</v>
      </c>
      <c r="BU7" s="31" t="s">
        <v>134</v>
      </c>
      <c r="BV7" s="31" t="s">
        <v>135</v>
      </c>
      <c r="BW7" s="31" t="s">
        <v>135</v>
      </c>
      <c r="BX7" s="31" t="s">
        <v>136</v>
      </c>
      <c r="BY7" s="31" t="s">
        <v>136</v>
      </c>
      <c r="BZ7" s="31" t="s">
        <v>137</v>
      </c>
      <c r="CA7" s="31" t="s">
        <v>137</v>
      </c>
      <c r="CB7" s="31" t="s">
        <v>138</v>
      </c>
      <c r="CC7" s="31" t="s">
        <v>138</v>
      </c>
      <c r="CD7" s="31" t="s">
        <v>139</v>
      </c>
      <c r="CE7" s="31" t="s">
        <v>139</v>
      </c>
      <c r="CF7" s="31" t="s">
        <v>140</v>
      </c>
      <c r="CG7" s="31" t="s">
        <v>140</v>
      </c>
      <c r="CH7" s="31" t="s">
        <v>141</v>
      </c>
      <c r="CI7" s="31" t="s">
        <v>141</v>
      </c>
      <c r="CJ7" s="31" t="s">
        <v>142</v>
      </c>
      <c r="CK7" s="31" t="s">
        <v>142</v>
      </c>
      <c r="CL7" s="31" t="s">
        <v>143</v>
      </c>
      <c r="CM7" s="31" t="s">
        <v>143</v>
      </c>
      <c r="CN7" s="31" t="s">
        <v>144</v>
      </c>
      <c r="CO7" s="31" t="s">
        <v>145</v>
      </c>
      <c r="CP7" s="31" t="s">
        <v>145</v>
      </c>
      <c r="CQ7" s="31" t="s">
        <v>146</v>
      </c>
      <c r="CR7" s="32">
        <v>51</v>
      </c>
      <c r="CS7" s="32">
        <v>51</v>
      </c>
      <c r="CT7" s="32">
        <v>52</v>
      </c>
      <c r="CU7" s="33">
        <v>52</v>
      </c>
      <c r="CW7" s="34"/>
      <c r="CX7" s="34"/>
      <c r="CY7" s="34"/>
      <c r="CZ7" s="34"/>
      <c r="DB7" s="111"/>
      <c r="DC7" s="111"/>
    </row>
    <row r="8" spans="1:107" s="42" customFormat="1" ht="45.75" customHeight="1">
      <c r="A8" s="35" t="s">
        <v>147</v>
      </c>
      <c r="B8" s="36"/>
      <c r="C8" s="37">
        <v>3857.2</v>
      </c>
      <c r="D8" s="37">
        <v>3299.6</v>
      </c>
      <c r="E8" s="38">
        <v>17.8</v>
      </c>
      <c r="F8" s="38">
        <v>17.8</v>
      </c>
      <c r="G8" s="38">
        <v>254.9</v>
      </c>
      <c r="H8" s="38">
        <v>213.6</v>
      </c>
      <c r="I8" s="38">
        <v>5376.8</v>
      </c>
      <c r="J8" s="37">
        <v>4209.1</v>
      </c>
      <c r="K8" s="37">
        <v>5</v>
      </c>
      <c r="L8" s="37"/>
      <c r="M8" s="37">
        <v>160</v>
      </c>
      <c r="N8" s="37">
        <v>117.5</v>
      </c>
      <c r="O8" s="37">
        <v>3</v>
      </c>
      <c r="P8" s="37"/>
      <c r="Q8" s="37">
        <v>534.1</v>
      </c>
      <c r="R8" s="37">
        <v>532.1</v>
      </c>
      <c r="S8" s="37">
        <v>10</v>
      </c>
      <c r="T8" s="37">
        <v>3.5</v>
      </c>
      <c r="U8" s="37"/>
      <c r="V8" s="37"/>
      <c r="W8" s="37">
        <v>680.1</v>
      </c>
      <c r="X8" s="37">
        <v>486.7</v>
      </c>
      <c r="Y8" s="37">
        <v>4565.5</v>
      </c>
      <c r="Z8" s="37">
        <v>3682.5</v>
      </c>
      <c r="AA8" s="37">
        <v>1</v>
      </c>
      <c r="AB8" s="37">
        <v>1</v>
      </c>
      <c r="AC8" s="37"/>
      <c r="AD8" s="37"/>
      <c r="AE8" s="37">
        <v>30</v>
      </c>
      <c r="AF8" s="37">
        <v>16.4</v>
      </c>
      <c r="AG8" s="37">
        <v>2900.9</v>
      </c>
      <c r="AH8" s="37">
        <v>2257.8</v>
      </c>
      <c r="AI8" s="37"/>
      <c r="AJ8" s="37"/>
      <c r="AK8" s="37">
        <v>98.8</v>
      </c>
      <c r="AL8" s="37">
        <v>89</v>
      </c>
      <c r="AM8" s="37">
        <v>140</v>
      </c>
      <c r="AN8" s="37">
        <v>139</v>
      </c>
      <c r="AO8" s="37">
        <v>290</v>
      </c>
      <c r="AP8" s="37">
        <v>69.5</v>
      </c>
      <c r="AQ8" s="37">
        <v>938.9</v>
      </c>
      <c r="AR8" s="37">
        <v>827.9</v>
      </c>
      <c r="AS8" s="37">
        <v>64.7</v>
      </c>
      <c r="AT8" s="37">
        <v>47.3</v>
      </c>
      <c r="AU8" s="37">
        <v>3</v>
      </c>
      <c r="AV8" s="39" t="s">
        <v>148</v>
      </c>
      <c r="AW8" s="37">
        <v>194.8</v>
      </c>
      <c r="AX8" s="37">
        <v>195</v>
      </c>
      <c r="AY8" s="37">
        <v>2</v>
      </c>
      <c r="AZ8" s="37"/>
      <c r="BA8" s="37"/>
      <c r="BB8" s="37"/>
      <c r="BC8" s="37"/>
      <c r="BD8" s="37"/>
      <c r="BE8" s="37">
        <v>15</v>
      </c>
      <c r="BF8" s="37">
        <v>13.4</v>
      </c>
      <c r="BG8" s="37">
        <v>5</v>
      </c>
      <c r="BH8" s="37">
        <v>4.9</v>
      </c>
      <c r="BI8" s="37">
        <v>3345.9</v>
      </c>
      <c r="BJ8" s="37">
        <v>2757.9</v>
      </c>
      <c r="BK8" s="37">
        <v>308.2</v>
      </c>
      <c r="BL8" s="37">
        <v>308.2</v>
      </c>
      <c r="BM8" s="37"/>
      <c r="BN8" s="37"/>
      <c r="BO8" s="37"/>
      <c r="BP8" s="37"/>
      <c r="BQ8" s="37"/>
      <c r="BR8" s="37"/>
      <c r="BS8" s="40">
        <f>SUM(C8+E8+G8+I8+K8+M8+O8+Q8+S8+U8+W8+Y8+AA8+AC8+AE8+AG8+AI8+AK8+AM8+AO8+AQ8+AS8+AU8+AW8+AY8+BA8+BC8+BE8+BG8+BI8+BK8+BM8+BO8+BQ8)</f>
        <v>23802.600000000006</v>
      </c>
      <c r="BT8" s="40">
        <f>SUM(D8+F8+H8+J8+L8+N8+P8+R8+T8+V8+X8+Z8+AB8+AD8+AF8+AH8+AJ8+AL8+AN8+AP8+AR8+AT8+AV8+AX8+AZ8+BB8+BD8+BF8+BH8+BJ8+BL8+BN8+BP8+BR8)</f>
        <v>19289.7</v>
      </c>
      <c r="BU8" s="41"/>
      <c r="BV8" s="41"/>
      <c r="BW8" s="41"/>
      <c r="BX8" s="41">
        <v>42.4</v>
      </c>
      <c r="BY8" s="41">
        <v>42.4</v>
      </c>
      <c r="BZ8" s="41"/>
      <c r="CA8" s="41"/>
      <c r="CB8" s="41"/>
      <c r="CC8" s="41"/>
      <c r="CD8" s="41">
        <v>130.5</v>
      </c>
      <c r="CE8" s="41">
        <v>108</v>
      </c>
      <c r="CF8" s="37"/>
      <c r="CG8" s="37"/>
      <c r="CH8" s="37">
        <v>10</v>
      </c>
      <c r="CI8" s="37"/>
      <c r="CJ8" s="37"/>
      <c r="CK8" s="37"/>
      <c r="CL8" s="40">
        <f>SUM(BV8+BX8+BZ8+CB8+CD8+CF8+CH8+CJ8)</f>
        <v>182.9</v>
      </c>
      <c r="CM8" s="40">
        <f>SUM(BW8+BY8+CA8+CC8+CE8+CG8+CI8+CK8)</f>
        <v>150.4</v>
      </c>
      <c r="CN8" s="37"/>
      <c r="CO8" s="37">
        <v>195.3</v>
      </c>
      <c r="CP8" s="37">
        <v>170.2</v>
      </c>
      <c r="CQ8" s="37"/>
      <c r="CR8" s="37">
        <v>3.9</v>
      </c>
      <c r="CS8" s="37">
        <v>3.9</v>
      </c>
      <c r="CT8" s="40">
        <f>SUM(BS8+CL8+CO8+CR8)</f>
        <v>24184.700000000008</v>
      </c>
      <c r="CU8" s="40">
        <f>SUM(BT8+CM8+CP8+CS8)</f>
        <v>19614.200000000004</v>
      </c>
      <c r="CW8" s="43"/>
      <c r="CX8" s="43"/>
      <c r="CY8" s="43"/>
      <c r="CZ8" s="43"/>
      <c r="DB8" s="44"/>
      <c r="DC8" s="44"/>
    </row>
    <row r="9" spans="1:99" s="42" customFormat="1" ht="78.75" customHeight="1">
      <c r="A9" s="45" t="s">
        <v>149</v>
      </c>
      <c r="B9" s="46"/>
      <c r="C9" s="112" t="s">
        <v>150</v>
      </c>
      <c r="D9" s="112"/>
      <c r="E9" s="113" t="s">
        <v>151</v>
      </c>
      <c r="F9" s="113"/>
      <c r="G9" s="113" t="s">
        <v>152</v>
      </c>
      <c r="H9" s="113"/>
      <c r="I9" s="113" t="s">
        <v>153</v>
      </c>
      <c r="J9" s="113"/>
      <c r="K9" s="113" t="s">
        <v>154</v>
      </c>
      <c r="L9" s="113"/>
      <c r="M9" s="114" t="s">
        <v>154</v>
      </c>
      <c r="N9" s="114"/>
      <c r="O9" s="113" t="s">
        <v>155</v>
      </c>
      <c r="P9" s="113" t="s">
        <v>156</v>
      </c>
      <c r="Q9" s="113" t="s">
        <v>155</v>
      </c>
      <c r="R9" s="113"/>
      <c r="S9" s="113" t="s">
        <v>157</v>
      </c>
      <c r="T9" s="113"/>
      <c r="U9" s="115"/>
      <c r="V9" s="115"/>
      <c r="W9" s="113" t="s">
        <v>158</v>
      </c>
      <c r="X9" s="113"/>
      <c r="Y9" s="116" t="s">
        <v>159</v>
      </c>
      <c r="Z9" s="116" t="s">
        <v>160</v>
      </c>
      <c r="AA9" s="116" t="s">
        <v>161</v>
      </c>
      <c r="AB9" s="116"/>
      <c r="AC9" s="115"/>
      <c r="AD9" s="115"/>
      <c r="AE9" s="113" t="s">
        <v>162</v>
      </c>
      <c r="AF9" s="113"/>
      <c r="AG9" s="113" t="s">
        <v>163</v>
      </c>
      <c r="AH9" s="113"/>
      <c r="AI9" s="115"/>
      <c r="AJ9" s="115"/>
      <c r="AK9" s="113" t="s">
        <v>164</v>
      </c>
      <c r="AL9" s="113"/>
      <c r="AM9" s="113" t="s">
        <v>165</v>
      </c>
      <c r="AN9" s="113"/>
      <c r="AO9" s="113" t="s">
        <v>166</v>
      </c>
      <c r="AP9" s="113"/>
      <c r="AQ9" s="113" t="s">
        <v>167</v>
      </c>
      <c r="AR9" s="113"/>
      <c r="AS9" s="113" t="s">
        <v>168</v>
      </c>
      <c r="AT9" s="113"/>
      <c r="AU9" s="113" t="s">
        <v>169</v>
      </c>
      <c r="AV9" s="113" t="s">
        <v>156</v>
      </c>
      <c r="AW9" s="116" t="s">
        <v>170</v>
      </c>
      <c r="AX9" s="116"/>
      <c r="AY9" s="113" t="s">
        <v>171</v>
      </c>
      <c r="AZ9" s="113"/>
      <c r="BA9" s="115"/>
      <c r="BB9" s="115"/>
      <c r="BC9" s="115"/>
      <c r="BD9" s="115"/>
      <c r="BE9" s="113" t="s">
        <v>172</v>
      </c>
      <c r="BF9" s="113"/>
      <c r="BG9" s="113" t="s">
        <v>173</v>
      </c>
      <c r="BH9" s="113"/>
      <c r="BI9" s="113" t="s">
        <v>174</v>
      </c>
      <c r="BJ9" s="113"/>
      <c r="BK9" s="113" t="s">
        <v>175</v>
      </c>
      <c r="BL9" s="113"/>
      <c r="BM9" s="115"/>
      <c r="BN9" s="115"/>
      <c r="BO9" s="115"/>
      <c r="BP9" s="115"/>
      <c r="BQ9" s="115"/>
      <c r="BR9" s="115"/>
      <c r="BS9" s="46" t="s">
        <v>176</v>
      </c>
      <c r="BT9" s="46" t="s">
        <v>176</v>
      </c>
      <c r="BU9" s="46"/>
      <c r="BV9" s="115"/>
      <c r="BW9" s="115"/>
      <c r="BX9" s="113" t="s">
        <v>177</v>
      </c>
      <c r="BY9" s="113"/>
      <c r="BZ9" s="113" t="s">
        <v>178</v>
      </c>
      <c r="CA9" s="113"/>
      <c r="CB9" s="46"/>
      <c r="CC9" s="46"/>
      <c r="CD9" s="113" t="s">
        <v>179</v>
      </c>
      <c r="CE9" s="113"/>
      <c r="CF9" s="46"/>
      <c r="CG9" s="46"/>
      <c r="CH9" s="113" t="s">
        <v>180</v>
      </c>
      <c r="CI9" s="113"/>
      <c r="CJ9" s="115"/>
      <c r="CK9" s="115"/>
      <c r="CL9" s="46" t="s">
        <v>176</v>
      </c>
      <c r="CM9" s="46" t="s">
        <v>176</v>
      </c>
      <c r="CN9" s="46"/>
      <c r="CO9" s="115" t="s">
        <v>181</v>
      </c>
      <c r="CP9" s="115"/>
      <c r="CQ9" s="46"/>
      <c r="CR9" s="115">
        <v>1045326019244</v>
      </c>
      <c r="CS9" s="115"/>
      <c r="CT9" s="46" t="s">
        <v>176</v>
      </c>
      <c r="CU9" s="46" t="s">
        <v>176</v>
      </c>
    </row>
    <row r="10" spans="4:110" ht="19.5" customHeight="1">
      <c r="D10" s="3"/>
      <c r="E10" s="3"/>
      <c r="F10" s="3"/>
      <c r="G10" s="3"/>
      <c r="H10" s="3"/>
      <c r="I10" s="3"/>
      <c r="CO10" s="47"/>
      <c r="CP10" s="47"/>
      <c r="DD10" s="3"/>
      <c r="DE10" s="3"/>
      <c r="DF10" s="3"/>
    </row>
    <row r="11" spans="87:110" ht="12.75">
      <c r="CI11" s="1" t="s">
        <v>182</v>
      </c>
      <c r="CJ11" s="48" t="s">
        <v>183</v>
      </c>
      <c r="CK11" s="48"/>
      <c r="CL11" s="48"/>
      <c r="CM11" s="48"/>
      <c r="CO11" s="47"/>
      <c r="CP11" s="47"/>
      <c r="CS11" s="48" t="s">
        <v>184</v>
      </c>
      <c r="CT11" s="48"/>
      <c r="DD11" s="3"/>
      <c r="DE11" s="3"/>
      <c r="DF11" s="3"/>
    </row>
    <row r="12" spans="1:98" s="3" customFormat="1" ht="12.75">
      <c r="A12" s="49"/>
      <c r="CO12" s="50"/>
      <c r="CP12" s="50"/>
      <c r="CQ12" s="51"/>
      <c r="CS12" s="117"/>
      <c r="CT12" s="117"/>
    </row>
    <row r="13" s="3" customFormat="1" ht="12.75">
      <c r="CQ13" s="51"/>
    </row>
    <row r="14" spans="1:110" s="3" customFormat="1" ht="18">
      <c r="A14" s="52" t="s">
        <v>185</v>
      </c>
      <c r="CI14" s="3" t="s">
        <v>186</v>
      </c>
      <c r="CQ14" s="51"/>
      <c r="CS14" s="48" t="s">
        <v>187</v>
      </c>
      <c r="CT14" s="48"/>
      <c r="DD14" s="1"/>
      <c r="DE14" s="1"/>
      <c r="DF14" s="1"/>
    </row>
    <row r="15" spans="95:110" s="3" customFormat="1" ht="12.75">
      <c r="CQ15" s="51"/>
      <c r="CS15" s="117"/>
      <c r="CT15" s="117"/>
      <c r="DD15" s="1"/>
      <c r="DE15" s="1"/>
      <c r="DF15" s="1"/>
    </row>
    <row r="16" spans="4:9" ht="12.75">
      <c r="D16" s="3"/>
      <c r="E16" s="3"/>
      <c r="F16" s="3"/>
      <c r="G16" s="3"/>
      <c r="H16" s="3"/>
      <c r="I16" s="3"/>
    </row>
    <row r="17" spans="1:19" ht="18">
      <c r="A17" s="53" t="s">
        <v>188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8">
      <c r="A18" s="53" t="s">
        <v>189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8">
      <c r="A19" s="53" t="s">
        <v>190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4:9" ht="12.75">
      <c r="D20" s="3"/>
      <c r="E20" s="3"/>
      <c r="F20" s="3"/>
      <c r="G20" s="3"/>
      <c r="H20" s="3"/>
      <c r="I20" s="3"/>
    </row>
    <row r="21" spans="4:9" ht="12.75">
      <c r="D21" s="3"/>
      <c r="E21" s="3"/>
      <c r="F21" s="3"/>
      <c r="G21" s="3"/>
      <c r="H21" s="3"/>
      <c r="I21" s="3"/>
    </row>
    <row r="22" spans="4:9" ht="12.75">
      <c r="D22" s="3"/>
      <c r="E22" s="3"/>
      <c r="F22" s="3"/>
      <c r="G22" s="3"/>
      <c r="H22" s="3"/>
      <c r="I22" s="3"/>
    </row>
    <row r="23" spans="4:9" ht="12.75">
      <c r="D23" s="3"/>
      <c r="E23" s="3"/>
      <c r="F23" s="3"/>
      <c r="G23" s="3"/>
      <c r="H23" s="3"/>
      <c r="I23" s="3"/>
    </row>
    <row r="24" spans="4:9" ht="12.75">
      <c r="D24" s="3"/>
      <c r="E24" s="3"/>
      <c r="F24" s="3"/>
      <c r="G24" s="3"/>
      <c r="H24" s="3"/>
      <c r="I24" s="3"/>
    </row>
    <row r="25" spans="4:9" ht="12.75">
      <c r="D25" s="3"/>
      <c r="E25" s="3"/>
      <c r="F25" s="3"/>
      <c r="G25" s="3"/>
      <c r="H25" s="3"/>
      <c r="I25" s="3"/>
    </row>
    <row r="26" spans="4:9" ht="12.75">
      <c r="D26" s="3"/>
      <c r="E26" s="3"/>
      <c r="F26" s="3"/>
      <c r="G26" s="3"/>
      <c r="H26" s="3"/>
      <c r="I26" s="3"/>
    </row>
    <row r="27" spans="4:9" ht="12.75">
      <c r="D27" s="3"/>
      <c r="E27" s="3"/>
      <c r="F27" s="3"/>
      <c r="G27" s="3"/>
      <c r="H27" s="3"/>
      <c r="I27" s="3"/>
    </row>
    <row r="28" spans="4:9" ht="12.75">
      <c r="D28" s="3"/>
      <c r="E28" s="3"/>
      <c r="F28" s="3"/>
      <c r="G28" s="3"/>
      <c r="H28" s="3"/>
      <c r="I28" s="3"/>
    </row>
    <row r="29" spans="4:9" ht="12.75">
      <c r="D29" s="3"/>
      <c r="E29" s="3"/>
      <c r="F29" s="3"/>
      <c r="G29" s="3"/>
      <c r="H29" s="3"/>
      <c r="I29" s="3"/>
    </row>
    <row r="30" spans="4:9" ht="12.75">
      <c r="D30" s="3"/>
      <c r="E30" s="3"/>
      <c r="F30" s="3"/>
      <c r="G30" s="3"/>
      <c r="H30" s="3"/>
      <c r="I30" s="3"/>
    </row>
    <row r="31" spans="4:9" ht="12.75">
      <c r="D31" s="3"/>
      <c r="E31" s="3"/>
      <c r="F31" s="3"/>
      <c r="G31" s="3"/>
      <c r="H31" s="3"/>
      <c r="I31" s="3"/>
    </row>
    <row r="32" spans="4:9" ht="12.75">
      <c r="D32" s="3"/>
      <c r="E32" s="3"/>
      <c r="F32" s="3"/>
      <c r="G32" s="3"/>
      <c r="H32" s="3"/>
      <c r="I32" s="3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4:9" ht="12.75">
      <c r="D35" s="3"/>
      <c r="E35" s="3"/>
      <c r="F35" s="3"/>
      <c r="G35" s="3"/>
      <c r="H35" s="3"/>
      <c r="I35" s="3"/>
    </row>
    <row r="36" spans="4:9" ht="12.75">
      <c r="D36" s="3"/>
      <c r="E36" s="3"/>
      <c r="F36" s="3"/>
      <c r="G36" s="3"/>
      <c r="H36" s="3"/>
      <c r="I36" s="3"/>
    </row>
    <row r="37" spans="4:9" ht="12.75">
      <c r="D37" s="3"/>
      <c r="E37" s="3"/>
      <c r="F37" s="3"/>
      <c r="G37" s="3"/>
      <c r="H37" s="3"/>
      <c r="I37" s="3"/>
    </row>
    <row r="38" spans="4:9" ht="12.75">
      <c r="D38" s="3"/>
      <c r="E38" s="3"/>
      <c r="F38" s="3"/>
      <c r="G38" s="3"/>
      <c r="H38" s="3"/>
      <c r="I38" s="3"/>
    </row>
    <row r="39" spans="4:9" ht="12.75">
      <c r="D39" s="3"/>
      <c r="E39" s="3"/>
      <c r="F39" s="3"/>
      <c r="G39" s="3"/>
      <c r="H39" s="3"/>
      <c r="I39" s="3"/>
    </row>
    <row r="40" spans="4:9" ht="12.75">
      <c r="D40" s="3"/>
      <c r="E40" s="3"/>
      <c r="F40" s="3"/>
      <c r="G40" s="3"/>
      <c r="H40" s="3"/>
      <c r="I40" s="3"/>
    </row>
    <row r="41" spans="4:9" ht="12.75">
      <c r="D41" s="3"/>
      <c r="E41" s="3"/>
      <c r="F41" s="3"/>
      <c r="G41" s="3"/>
      <c r="H41" s="3"/>
      <c r="I41" s="3"/>
    </row>
    <row r="42" spans="4:9" ht="12.75">
      <c r="D42" s="3"/>
      <c r="E42" s="3"/>
      <c r="F42" s="3"/>
      <c r="G42" s="3"/>
      <c r="H42" s="3"/>
      <c r="I42" s="3"/>
    </row>
    <row r="43" spans="4:9" ht="12.75">
      <c r="D43" s="3"/>
      <c r="E43" s="3"/>
      <c r="F43" s="3"/>
      <c r="G43" s="3"/>
      <c r="H43" s="3"/>
      <c r="I43" s="3"/>
    </row>
    <row r="44" spans="4:9" ht="12.75">
      <c r="D44" s="3"/>
      <c r="E44" s="3"/>
      <c r="F44" s="3"/>
      <c r="G44" s="3"/>
      <c r="H44" s="3"/>
      <c r="I44" s="3"/>
    </row>
    <row r="45" spans="4:9" ht="12.75">
      <c r="D45" s="3"/>
      <c r="E45" s="3"/>
      <c r="F45" s="3"/>
      <c r="G45" s="3"/>
      <c r="H45" s="3"/>
      <c r="I45" s="3"/>
    </row>
    <row r="46" spans="4:9" ht="12.75">
      <c r="D46" s="3"/>
      <c r="E46" s="3"/>
      <c r="F46" s="3"/>
      <c r="G46" s="3"/>
      <c r="H46" s="3"/>
      <c r="I46" s="3"/>
    </row>
    <row r="47" spans="4:9" ht="12.75">
      <c r="D47" s="3"/>
      <c r="E47" s="3"/>
      <c r="F47" s="3"/>
      <c r="G47" s="3"/>
      <c r="H47" s="3"/>
      <c r="I47" s="3"/>
    </row>
    <row r="48" spans="4:9" ht="12.75">
      <c r="D48" s="3"/>
      <c r="E48" s="3"/>
      <c r="F48" s="3"/>
      <c r="G48" s="3"/>
      <c r="H48" s="3"/>
      <c r="I48" s="3"/>
    </row>
    <row r="49" spans="4:9" ht="12.75">
      <c r="D49" s="3"/>
      <c r="E49" s="3"/>
      <c r="F49" s="3"/>
      <c r="G49" s="3"/>
      <c r="H49" s="3"/>
      <c r="I49" s="3"/>
    </row>
    <row r="50" spans="4:9" ht="12.75">
      <c r="D50" s="3"/>
      <c r="E50" s="3"/>
      <c r="F50" s="3"/>
      <c r="G50" s="3"/>
      <c r="H50" s="3"/>
      <c r="I50" s="3"/>
    </row>
    <row r="51" spans="4:9" ht="12.75">
      <c r="D51" s="3"/>
      <c r="E51" s="3"/>
      <c r="F51" s="3"/>
      <c r="G51" s="3"/>
      <c r="H51" s="3"/>
      <c r="I51" s="3"/>
    </row>
    <row r="52" spans="4:9" ht="12.75">
      <c r="D52" s="3"/>
      <c r="E52" s="3"/>
      <c r="F52" s="3"/>
      <c r="G52" s="3"/>
      <c r="H52" s="3"/>
      <c r="I52" s="3"/>
    </row>
    <row r="53" spans="4:9" ht="12.75">
      <c r="D53" s="3"/>
      <c r="E53" s="3"/>
      <c r="F53" s="3"/>
      <c r="G53" s="3"/>
      <c r="H53" s="3"/>
      <c r="I53" s="3"/>
    </row>
    <row r="54" spans="4:9" ht="12.75">
      <c r="D54" s="3"/>
      <c r="E54" s="3"/>
      <c r="F54" s="3"/>
      <c r="G54" s="3"/>
      <c r="H54" s="3"/>
      <c r="I54" s="3"/>
    </row>
    <row r="55" spans="4:9" ht="12.75">
      <c r="D55" s="3"/>
      <c r="E55" s="3"/>
      <c r="F55" s="3"/>
      <c r="G55" s="3"/>
      <c r="H55" s="3"/>
      <c r="I55" s="3"/>
    </row>
    <row r="56" spans="4:9" ht="12.75">
      <c r="D56" s="3"/>
      <c r="E56" s="3"/>
      <c r="F56" s="3"/>
      <c r="G56" s="3"/>
      <c r="H56" s="3"/>
      <c r="I56" s="3"/>
    </row>
    <row r="57" spans="4:9" ht="12.75">
      <c r="D57" s="3"/>
      <c r="E57" s="3"/>
      <c r="F57" s="3"/>
      <c r="G57" s="3"/>
      <c r="H57" s="3"/>
      <c r="I57" s="3"/>
    </row>
    <row r="58" spans="4:9" ht="12.75">
      <c r="D58" s="3"/>
      <c r="E58" s="3"/>
      <c r="F58" s="3"/>
      <c r="G58" s="3"/>
      <c r="H58" s="3"/>
      <c r="I58" s="3"/>
    </row>
    <row r="59" spans="4:9" ht="12.75">
      <c r="D59" s="3"/>
      <c r="E59" s="3"/>
      <c r="F59" s="3"/>
      <c r="G59" s="3"/>
      <c r="H59" s="3"/>
      <c r="I59" s="3"/>
    </row>
    <row r="60" spans="4:9" ht="12.75">
      <c r="D60" s="3"/>
      <c r="E60" s="3"/>
      <c r="F60" s="3"/>
      <c r="G60" s="3"/>
      <c r="H60" s="3"/>
      <c r="I60" s="3"/>
    </row>
    <row r="61" spans="4:9" ht="12.75">
      <c r="D61" s="3"/>
      <c r="E61" s="3"/>
      <c r="F61" s="3"/>
      <c r="G61" s="3"/>
      <c r="H61" s="3"/>
      <c r="I61" s="3"/>
    </row>
    <row r="62" spans="4:9" ht="12.75">
      <c r="D62" s="3"/>
      <c r="E62" s="3"/>
      <c r="F62" s="3"/>
      <c r="G62" s="3"/>
      <c r="H62" s="3"/>
      <c r="I62" s="3"/>
    </row>
    <row r="63" spans="4:9" ht="12.75">
      <c r="D63" s="3"/>
      <c r="E63" s="3"/>
      <c r="F63" s="3"/>
      <c r="G63" s="3"/>
      <c r="H63" s="3"/>
      <c r="I63" s="3"/>
    </row>
    <row r="64" spans="4:9" ht="12.75">
      <c r="D64" s="3"/>
      <c r="E64" s="3"/>
      <c r="F64" s="3"/>
      <c r="G64" s="3"/>
      <c r="H64" s="3"/>
      <c r="I64" s="3"/>
    </row>
    <row r="65" spans="4:9" ht="12.75">
      <c r="D65" s="3"/>
      <c r="E65" s="3"/>
      <c r="F65" s="3"/>
      <c r="G65" s="3"/>
      <c r="H65" s="3"/>
      <c r="I65" s="3"/>
    </row>
    <row r="66" spans="4:9" ht="12.75">
      <c r="D66" s="3"/>
      <c r="E66" s="3"/>
      <c r="F66" s="3"/>
      <c r="G66" s="3"/>
      <c r="H66" s="3"/>
      <c r="I66" s="3"/>
    </row>
    <row r="67" spans="4:9" ht="12.75">
      <c r="D67" s="3"/>
      <c r="E67" s="3"/>
      <c r="F67" s="3"/>
      <c r="G67" s="3"/>
      <c r="H67" s="3"/>
      <c r="I67" s="3"/>
    </row>
    <row r="68" spans="4:9" ht="12.75">
      <c r="D68" s="3"/>
      <c r="E68" s="3"/>
      <c r="F68" s="3"/>
      <c r="G68" s="3"/>
      <c r="H68" s="3"/>
      <c r="I68" s="3"/>
    </row>
    <row r="69" spans="4:9" ht="12.75">
      <c r="D69" s="3"/>
      <c r="E69" s="3"/>
      <c r="F69" s="3"/>
      <c r="G69" s="3"/>
      <c r="H69" s="3"/>
      <c r="I69" s="3"/>
    </row>
    <row r="70" spans="4:9" ht="12.75">
      <c r="D70" s="3"/>
      <c r="E70" s="3"/>
      <c r="F70" s="3"/>
      <c r="G70" s="3"/>
      <c r="H70" s="3"/>
      <c r="I70" s="3"/>
    </row>
    <row r="71" spans="4:9" ht="12.75">
      <c r="D71" s="3"/>
      <c r="E71" s="3"/>
      <c r="F71" s="3"/>
      <c r="G71" s="3"/>
      <c r="H71" s="3"/>
      <c r="I71" s="3"/>
    </row>
    <row r="72" spans="4:9" ht="12.75">
      <c r="D72" s="3"/>
      <c r="E72" s="3"/>
      <c r="F72" s="3"/>
      <c r="G72" s="3"/>
      <c r="H72" s="3"/>
      <c r="I72" s="3"/>
    </row>
    <row r="73" spans="4:9" ht="12.75">
      <c r="D73" s="3"/>
      <c r="E73" s="3"/>
      <c r="F73" s="3"/>
      <c r="G73" s="3"/>
      <c r="H73" s="3"/>
      <c r="I73" s="3"/>
    </row>
    <row r="74" spans="4:9" ht="12.75">
      <c r="D74" s="3"/>
      <c r="E74" s="3"/>
      <c r="F74" s="3"/>
      <c r="G74" s="3"/>
      <c r="H74" s="3"/>
      <c r="I74" s="3"/>
    </row>
    <row r="75" spans="4:9" ht="12.75">
      <c r="D75" s="3"/>
      <c r="E75" s="3"/>
      <c r="F75" s="3"/>
      <c r="G75" s="3"/>
      <c r="H75" s="3"/>
      <c r="I75" s="3"/>
    </row>
    <row r="76" spans="4:9" ht="12.75">
      <c r="D76" s="3"/>
      <c r="E76" s="3"/>
      <c r="F76" s="3"/>
      <c r="G76" s="3"/>
      <c r="H76" s="3"/>
      <c r="I76" s="3"/>
    </row>
    <row r="77" spans="4:9" ht="12.75">
      <c r="D77" s="3"/>
      <c r="E77" s="3"/>
      <c r="F77" s="3"/>
      <c r="G77" s="3"/>
      <c r="H77" s="3"/>
      <c r="I77" s="3"/>
    </row>
    <row r="78" spans="4:9" ht="12.75">
      <c r="D78" s="3"/>
      <c r="E78" s="3"/>
      <c r="F78" s="3"/>
      <c r="G78" s="3"/>
      <c r="H78" s="3"/>
      <c r="I78" s="3"/>
    </row>
    <row r="79" spans="4:9" ht="12.75">
      <c r="D79" s="3"/>
      <c r="E79" s="3"/>
      <c r="F79" s="3"/>
      <c r="G79" s="3"/>
      <c r="H79" s="3"/>
      <c r="I79" s="3"/>
    </row>
    <row r="80" spans="4:9" ht="12.75">
      <c r="D80" s="3"/>
      <c r="E80" s="3"/>
      <c r="F80" s="3"/>
      <c r="G80" s="3"/>
      <c r="H80" s="3"/>
      <c r="I80" s="3"/>
    </row>
    <row r="81" spans="4:9" ht="12.75">
      <c r="D81" s="3"/>
      <c r="E81" s="3"/>
      <c r="F81" s="3"/>
      <c r="G81" s="3"/>
      <c r="H81" s="3"/>
      <c r="I81" s="3"/>
    </row>
    <row r="82" spans="4:9" ht="12.75">
      <c r="D82" s="3"/>
      <c r="E82" s="3"/>
      <c r="F82" s="3"/>
      <c r="G82" s="3"/>
      <c r="H82" s="3"/>
      <c r="I82" s="3"/>
    </row>
    <row r="83" spans="4:9" ht="12.75">
      <c r="D83" s="3"/>
      <c r="E83" s="3"/>
      <c r="F83" s="3"/>
      <c r="G83" s="3"/>
      <c r="H83" s="3"/>
      <c r="I83" s="3"/>
    </row>
    <row r="84" spans="4:9" ht="12.75">
      <c r="D84" s="3"/>
      <c r="E84" s="3"/>
      <c r="F84" s="3"/>
      <c r="G84" s="3"/>
      <c r="H84" s="3"/>
      <c r="I84" s="3"/>
    </row>
    <row r="85" spans="4:9" ht="12.75">
      <c r="D85" s="3"/>
      <c r="E85" s="3"/>
      <c r="F85" s="3"/>
      <c r="G85" s="3"/>
      <c r="H85" s="3"/>
      <c r="I85" s="3"/>
    </row>
    <row r="86" spans="4:9" ht="12.75">
      <c r="D86" s="3"/>
      <c r="E86" s="3"/>
      <c r="F86" s="3"/>
      <c r="G86" s="3"/>
      <c r="H86" s="3"/>
      <c r="I86" s="3"/>
    </row>
    <row r="87" spans="4:9" ht="12.75">
      <c r="D87" s="3"/>
      <c r="E87" s="3"/>
      <c r="F87" s="3"/>
      <c r="G87" s="3"/>
      <c r="H87" s="3"/>
      <c r="I87" s="3"/>
    </row>
    <row r="88" spans="4:9" ht="12.75">
      <c r="D88" s="3"/>
      <c r="E88" s="3"/>
      <c r="F88" s="3"/>
      <c r="G88" s="3"/>
      <c r="H88" s="3"/>
      <c r="I88" s="3"/>
    </row>
    <row r="89" spans="4:9" ht="12.75">
      <c r="D89" s="3"/>
      <c r="E89" s="3"/>
      <c r="F89" s="3"/>
      <c r="G89" s="3"/>
      <c r="H89" s="3"/>
      <c r="I89" s="3"/>
    </row>
    <row r="90" spans="4:9" ht="12.75">
      <c r="D90" s="3"/>
      <c r="E90" s="3"/>
      <c r="F90" s="3"/>
      <c r="G90" s="3"/>
      <c r="H90" s="3"/>
      <c r="I90" s="3"/>
    </row>
    <row r="91" spans="4:9" ht="12.75">
      <c r="D91" s="3"/>
      <c r="E91" s="3"/>
      <c r="F91" s="3"/>
      <c r="G91" s="3"/>
      <c r="H91" s="3"/>
      <c r="I91" s="3"/>
    </row>
    <row r="92" spans="4:9" ht="12.75">
      <c r="D92" s="3"/>
      <c r="E92" s="3"/>
      <c r="F92" s="3"/>
      <c r="G92" s="3"/>
      <c r="H92" s="3"/>
      <c r="I92" s="3"/>
    </row>
    <row r="93" spans="4:9" ht="12.75">
      <c r="D93" s="3"/>
      <c r="E93" s="3"/>
      <c r="F93" s="3"/>
      <c r="G93" s="3"/>
      <c r="H93" s="3"/>
      <c r="I93" s="3"/>
    </row>
    <row r="94" spans="4:9" ht="12.75">
      <c r="D94" s="3"/>
      <c r="E94" s="3"/>
      <c r="F94" s="3"/>
      <c r="G94" s="3"/>
      <c r="H94" s="3"/>
      <c r="I94" s="3"/>
    </row>
    <row r="95" spans="4:9" ht="12.75">
      <c r="D95" s="3"/>
      <c r="E95" s="3"/>
      <c r="F95" s="3"/>
      <c r="G95" s="3"/>
      <c r="H95" s="3"/>
      <c r="I95" s="3"/>
    </row>
    <row r="96" spans="4:9" ht="12.75">
      <c r="D96" s="3"/>
      <c r="E96" s="3"/>
      <c r="F96" s="3"/>
      <c r="G96" s="3"/>
      <c r="H96" s="3"/>
      <c r="I96" s="3"/>
    </row>
    <row r="97" spans="4:9" ht="12.75">
      <c r="D97" s="3"/>
      <c r="E97" s="3"/>
      <c r="F97" s="3"/>
      <c r="G97" s="3"/>
      <c r="H97" s="3"/>
      <c r="I97" s="3"/>
    </row>
    <row r="98" spans="4:9" ht="12.75">
      <c r="D98" s="3"/>
      <c r="E98" s="3"/>
      <c r="F98" s="3"/>
      <c r="G98" s="3"/>
      <c r="H98" s="3"/>
      <c r="I98" s="3"/>
    </row>
    <row r="99" spans="4:9" ht="12.75">
      <c r="D99" s="3"/>
      <c r="E99" s="3"/>
      <c r="F99" s="3"/>
      <c r="G99" s="3"/>
      <c r="H99" s="3"/>
      <c r="I99" s="3"/>
    </row>
    <row r="100" spans="4:9" ht="12.75">
      <c r="D100" s="3"/>
      <c r="E100" s="3"/>
      <c r="F100" s="3"/>
      <c r="G100" s="3"/>
      <c r="H100" s="3"/>
      <c r="I100" s="3"/>
    </row>
    <row r="101" spans="4:9" ht="12.75">
      <c r="D101" s="3"/>
      <c r="E101" s="3"/>
      <c r="F101" s="3"/>
      <c r="G101" s="3"/>
      <c r="H101" s="3"/>
      <c r="I101" s="3"/>
    </row>
    <row r="102" spans="4:9" ht="12.75">
      <c r="D102" s="3"/>
      <c r="E102" s="3"/>
      <c r="F102" s="3"/>
      <c r="G102" s="3"/>
      <c r="H102" s="3"/>
      <c r="I102" s="3"/>
    </row>
    <row r="103" spans="4:9" ht="12.75">
      <c r="D103" s="3"/>
      <c r="E103" s="3"/>
      <c r="F103" s="3"/>
      <c r="G103" s="3"/>
      <c r="H103" s="3"/>
      <c r="I103" s="3"/>
    </row>
    <row r="104" spans="4:9" ht="12.75">
      <c r="D104" s="3"/>
      <c r="E104" s="3"/>
      <c r="F104" s="3"/>
      <c r="G104" s="3"/>
      <c r="H104" s="3"/>
      <c r="I104" s="3"/>
    </row>
    <row r="105" spans="4:9" ht="12.75">
      <c r="D105" s="3"/>
      <c r="E105" s="3"/>
      <c r="F105" s="3"/>
      <c r="G105" s="3"/>
      <c r="H105" s="3"/>
      <c r="I105" s="3"/>
    </row>
    <row r="106" spans="4:9" ht="12.75">
      <c r="D106" s="3"/>
      <c r="E106" s="3"/>
      <c r="F106" s="3"/>
      <c r="G106" s="3"/>
      <c r="H106" s="3"/>
      <c r="I106" s="3"/>
    </row>
    <row r="107" spans="4:9" ht="12.75">
      <c r="D107" s="3"/>
      <c r="E107" s="3"/>
      <c r="F107" s="3"/>
      <c r="G107" s="3"/>
      <c r="H107" s="3"/>
      <c r="I107" s="3"/>
    </row>
    <row r="108" spans="4:9" ht="12.75">
      <c r="D108" s="3"/>
      <c r="E108" s="3"/>
      <c r="F108" s="3"/>
      <c r="G108" s="3"/>
      <c r="H108" s="3"/>
      <c r="I108" s="3"/>
    </row>
    <row r="109" spans="4:9" ht="12.75">
      <c r="D109" s="3"/>
      <c r="E109" s="3"/>
      <c r="F109" s="3"/>
      <c r="G109" s="3"/>
      <c r="H109" s="3"/>
      <c r="I109" s="3"/>
    </row>
    <row r="110" spans="4:9" ht="12.75">
      <c r="D110" s="3"/>
      <c r="E110" s="3"/>
      <c r="F110" s="3"/>
      <c r="G110" s="3"/>
      <c r="H110" s="3"/>
      <c r="I110" s="3"/>
    </row>
    <row r="111" spans="4:9" ht="12.75">
      <c r="D111" s="3"/>
      <c r="E111" s="3"/>
      <c r="F111" s="3"/>
      <c r="G111" s="3"/>
      <c r="H111" s="3"/>
      <c r="I111" s="3"/>
    </row>
    <row r="112" spans="4:9" ht="12.75">
      <c r="D112" s="3"/>
      <c r="E112" s="3"/>
      <c r="F112" s="3"/>
      <c r="G112" s="3"/>
      <c r="H112" s="3"/>
      <c r="I112" s="3"/>
    </row>
    <row r="113" spans="4:9" ht="12.75">
      <c r="D113" s="3"/>
      <c r="E113" s="3"/>
      <c r="F113" s="3"/>
      <c r="G113" s="3"/>
      <c r="H113" s="3"/>
      <c r="I113" s="3"/>
    </row>
    <row r="114" spans="4:9" ht="12.75">
      <c r="D114" s="3"/>
      <c r="E114" s="3"/>
      <c r="F114" s="3"/>
      <c r="G114" s="3"/>
      <c r="H114" s="3"/>
      <c r="I114" s="3"/>
    </row>
    <row r="115" spans="4:9" ht="12.75">
      <c r="D115" s="3"/>
      <c r="E115" s="3"/>
      <c r="F115" s="3"/>
      <c r="G115" s="3"/>
      <c r="H115" s="3"/>
      <c r="I115" s="3"/>
    </row>
    <row r="116" spans="4:9" ht="12.75">
      <c r="D116" s="3"/>
      <c r="E116" s="3"/>
      <c r="F116" s="3"/>
      <c r="G116" s="3"/>
      <c r="H116" s="3"/>
      <c r="I116" s="3"/>
    </row>
    <row r="117" spans="4:9" ht="12.75">
      <c r="D117" s="3"/>
      <c r="E117" s="3"/>
      <c r="F117" s="3"/>
      <c r="G117" s="3"/>
      <c r="H117" s="3"/>
      <c r="I117" s="3"/>
    </row>
    <row r="118" spans="4:9" ht="12.75">
      <c r="D118" s="3"/>
      <c r="E118" s="3"/>
      <c r="F118" s="3"/>
      <c r="G118" s="3"/>
      <c r="H118" s="3"/>
      <c r="I118" s="3"/>
    </row>
    <row r="119" spans="4:9" ht="12.75">
      <c r="D119" s="3"/>
      <c r="E119" s="3"/>
      <c r="F119" s="3"/>
      <c r="G119" s="3"/>
      <c r="H119" s="3"/>
      <c r="I119" s="3"/>
    </row>
    <row r="120" spans="4:9" ht="12.75">
      <c r="D120" s="3"/>
      <c r="E120" s="3"/>
      <c r="F120" s="3"/>
      <c r="G120" s="3"/>
      <c r="H120" s="3"/>
      <c r="I120" s="3"/>
    </row>
    <row r="121" spans="4:9" ht="12.75">
      <c r="D121" s="3"/>
      <c r="E121" s="3"/>
      <c r="F121" s="3"/>
      <c r="G121" s="3"/>
      <c r="H121" s="3"/>
      <c r="I121" s="3"/>
    </row>
    <row r="122" spans="4:9" ht="12.75">
      <c r="D122" s="3"/>
      <c r="E122" s="3"/>
      <c r="F122" s="3"/>
      <c r="G122" s="3"/>
      <c r="H122" s="3"/>
      <c r="I122" s="3"/>
    </row>
    <row r="123" spans="4:9" ht="12.75">
      <c r="D123" s="3"/>
      <c r="E123" s="3"/>
      <c r="F123" s="3"/>
      <c r="G123" s="3"/>
      <c r="H123" s="3"/>
      <c r="I123" s="3"/>
    </row>
    <row r="124" spans="4:9" ht="12.75">
      <c r="D124" s="3"/>
      <c r="E124" s="3"/>
      <c r="F124" s="3"/>
      <c r="G124" s="3"/>
      <c r="H124" s="3"/>
      <c r="I124" s="3"/>
    </row>
    <row r="125" spans="4:9" ht="12.75">
      <c r="D125" s="3"/>
      <c r="E125" s="3"/>
      <c r="F125" s="3"/>
      <c r="G125" s="3"/>
      <c r="H125" s="3"/>
      <c r="I125" s="3"/>
    </row>
    <row r="126" spans="4:9" ht="12.75">
      <c r="D126" s="3"/>
      <c r="E126" s="3"/>
      <c r="F126" s="3"/>
      <c r="G126" s="3"/>
      <c r="H126" s="3"/>
      <c r="I126" s="3"/>
    </row>
    <row r="127" spans="4:9" ht="12.75">
      <c r="D127" s="3"/>
      <c r="E127" s="3"/>
      <c r="F127" s="3"/>
      <c r="G127" s="3"/>
      <c r="H127" s="3"/>
      <c r="I127" s="3"/>
    </row>
    <row r="128" spans="4:9" ht="12.75">
      <c r="D128" s="3"/>
      <c r="E128" s="3"/>
      <c r="F128" s="3"/>
      <c r="G128" s="3"/>
      <c r="H128" s="3"/>
      <c r="I128" s="3"/>
    </row>
    <row r="129" spans="4:9" ht="12.75">
      <c r="D129" s="3"/>
      <c r="E129" s="3"/>
      <c r="F129" s="3"/>
      <c r="G129" s="3"/>
      <c r="H129" s="3"/>
      <c r="I129" s="3"/>
    </row>
    <row r="130" spans="4:9" ht="12.75">
      <c r="D130" s="3"/>
      <c r="E130" s="3"/>
      <c r="F130" s="3"/>
      <c r="G130" s="3"/>
      <c r="H130" s="3"/>
      <c r="I130" s="3"/>
    </row>
    <row r="131" spans="4:9" ht="12.75">
      <c r="D131" s="3"/>
      <c r="E131" s="3"/>
      <c r="F131" s="3"/>
      <c r="G131" s="3"/>
      <c r="H131" s="3"/>
      <c r="I131" s="3"/>
    </row>
    <row r="132" spans="4:9" ht="12.75">
      <c r="D132" s="3"/>
      <c r="E132" s="3"/>
      <c r="F132" s="3"/>
      <c r="G132" s="3"/>
      <c r="H132" s="3"/>
      <c r="I132" s="3"/>
    </row>
  </sheetData>
  <sheetProtection selectLockedCells="1" selectUnlockedCells="1"/>
  <mergeCells count="136">
    <mergeCell ref="CS12:CT12"/>
    <mergeCell ref="CS15:CT15"/>
    <mergeCell ref="BZ9:CA9"/>
    <mergeCell ref="CD9:CE9"/>
    <mergeCell ref="CH9:CI9"/>
    <mergeCell ref="CJ9:CK9"/>
    <mergeCell ref="CO9:CP9"/>
    <mergeCell ref="CR9:CS9"/>
    <mergeCell ref="BK9:BL9"/>
    <mergeCell ref="BM9:BN9"/>
    <mergeCell ref="BO9:BP9"/>
    <mergeCell ref="BQ9:BR9"/>
    <mergeCell ref="BV9:BW9"/>
    <mergeCell ref="BX9:BY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BX5:BY5"/>
    <mergeCell ref="BZ5:CA5"/>
    <mergeCell ref="CB5:CC5"/>
    <mergeCell ref="CD5:CE5"/>
    <mergeCell ref="CF5:CG5"/>
    <mergeCell ref="CH5:CI5"/>
    <mergeCell ref="BI5:BJ5"/>
    <mergeCell ref="BK5:BL5"/>
    <mergeCell ref="BM5:BN5"/>
    <mergeCell ref="BO5:BP5"/>
    <mergeCell ref="BQ5:BR5"/>
    <mergeCell ref="BV5:BW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BX4:BY4"/>
    <mergeCell ref="BZ4:CA4"/>
    <mergeCell ref="CB4:CC4"/>
    <mergeCell ref="CD4:CE4"/>
    <mergeCell ref="CF4:CG4"/>
    <mergeCell ref="CH4:CI4"/>
    <mergeCell ref="BK4:BL4"/>
    <mergeCell ref="BM4:BN4"/>
    <mergeCell ref="BO4:BP4"/>
    <mergeCell ref="BQ4:BR4"/>
    <mergeCell ref="BS4:BT4"/>
    <mergeCell ref="BV4:BW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</mergeCells>
  <printOptions/>
  <pageMargins left="0.3541666666666667" right="0.27569444444444446" top="0.19652777777777777" bottom="0.27569444444444446" header="0.5118055555555555" footer="0.5118055555555555"/>
  <pageSetup horizontalDpi="300" verticalDpi="300" orientation="landscape" paperSize="9" scale="89" r:id="rId1"/>
  <colBreaks count="5" manualBreakCount="5">
    <brk id="30" max="65535" man="1"/>
    <brk id="42" max="65535" man="1"/>
    <brk id="56" max="65535" man="1"/>
    <brk id="68" max="65535" man="1"/>
    <brk id="8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16"/>
  <sheetViews>
    <sheetView view="pageBreakPreview" zoomScale="80" zoomScaleSheetLayoutView="80" zoomScalePageLayoutView="0" workbookViewId="0" topLeftCell="A1">
      <selection activeCell="BE9" sqref="BE9"/>
    </sheetView>
  </sheetViews>
  <sheetFormatPr defaultColWidth="9.00390625" defaultRowHeight="12.75"/>
  <cols>
    <col min="1" max="1" width="20.00390625" style="54" customWidth="1"/>
    <col min="2" max="2" width="3.375" style="54" customWidth="1"/>
    <col min="3" max="3" width="9.875" style="54" customWidth="1"/>
    <col min="4" max="4" width="9.00390625" style="54" customWidth="1"/>
    <col min="5" max="6" width="7.875" style="54" customWidth="1"/>
    <col min="7" max="7" width="8.125" style="54" customWidth="1"/>
    <col min="8" max="8" width="7.375" style="54" customWidth="1"/>
    <col min="9" max="10" width="9.75390625" style="54" customWidth="1"/>
    <col min="11" max="11" width="8.875" style="54" customWidth="1"/>
    <col min="12" max="12" width="7.625" style="54" customWidth="1"/>
    <col min="13" max="14" width="8.625" style="54" customWidth="1"/>
    <col min="15" max="17" width="9.00390625" style="54" customWidth="1"/>
    <col min="18" max="18" width="9.625" style="54" customWidth="1"/>
    <col min="19" max="19" width="9.125" style="54" customWidth="1"/>
    <col min="20" max="21" width="8.75390625" style="54" customWidth="1"/>
    <col min="22" max="22" width="9.25390625" style="54" customWidth="1"/>
    <col min="23" max="23" width="8.75390625" style="54" customWidth="1"/>
    <col min="24" max="24" width="9.25390625" style="54" customWidth="1"/>
    <col min="25" max="25" width="9.75390625" style="54" customWidth="1"/>
    <col min="26" max="26" width="9.375" style="54" customWidth="1"/>
    <col min="27" max="27" width="10.00390625" style="54" customWidth="1"/>
    <col min="28" max="28" width="8.75390625" style="54" customWidth="1"/>
    <col min="29" max="29" width="7.125" style="54" customWidth="1"/>
    <col min="30" max="30" width="9.375" style="54" customWidth="1"/>
    <col min="31" max="31" width="7.125" style="54" customWidth="1"/>
    <col min="32" max="32" width="8.375" style="54" customWidth="1"/>
    <col min="33" max="33" width="8.75390625" style="54" customWidth="1"/>
    <col min="34" max="34" width="7.875" style="54" customWidth="1"/>
    <col min="35" max="35" width="6.875" style="54" customWidth="1"/>
    <col min="36" max="36" width="9.625" style="54" customWidth="1"/>
    <col min="37" max="37" width="9.25390625" style="54" customWidth="1"/>
    <col min="38" max="38" width="8.75390625" style="54" customWidth="1"/>
    <col min="39" max="39" width="9.375" style="54" customWidth="1"/>
    <col min="40" max="40" width="8.00390625" style="54" customWidth="1"/>
    <col min="41" max="41" width="14.625" style="54" customWidth="1"/>
    <col min="42" max="42" width="15.00390625" style="54" customWidth="1"/>
    <col min="43" max="43" width="9.125" style="54" customWidth="1"/>
    <col min="44" max="45" width="9.00390625" style="54" customWidth="1"/>
    <col min="46" max="46" width="7.625" style="54" customWidth="1"/>
    <col min="47" max="47" width="9.625" style="54" customWidth="1"/>
    <col min="48" max="48" width="10.625" style="54" customWidth="1"/>
    <col min="49" max="49" width="11.00390625" style="54" customWidth="1"/>
    <col min="50" max="50" width="10.00390625" style="54" customWidth="1"/>
    <col min="51" max="51" width="9.375" style="54" customWidth="1"/>
    <col min="52" max="52" width="9.625" style="54" customWidth="1"/>
    <col min="53" max="53" width="7.25390625" style="54" customWidth="1"/>
    <col min="54" max="54" width="6.875" style="54" customWidth="1"/>
    <col min="55" max="55" width="9.125" style="54" customWidth="1"/>
    <col min="56" max="56" width="9.25390625" style="54" customWidth="1"/>
    <col min="57" max="57" width="9.125" style="54" customWidth="1"/>
    <col min="58" max="58" width="9.25390625" style="54" customWidth="1"/>
    <col min="59" max="59" width="8.25390625" style="54" customWidth="1"/>
    <col min="60" max="60" width="7.375" style="54" customWidth="1"/>
    <col min="61" max="61" width="8.25390625" style="54" customWidth="1"/>
    <col min="62" max="62" width="8.875" style="54" customWidth="1"/>
    <col min="63" max="64" width="11.125" style="54" customWidth="1"/>
    <col min="65" max="65" width="7.625" style="54" customWidth="1"/>
    <col min="66" max="66" width="7.25390625" style="54" customWidth="1"/>
    <col min="67" max="67" width="10.125" style="54" customWidth="1"/>
    <col min="68" max="68" width="10.375" style="54" customWidth="1"/>
    <col min="69" max="69" width="9.875" style="54" customWidth="1"/>
    <col min="70" max="70" width="10.625" style="54" customWidth="1"/>
    <col min="71" max="71" width="9.75390625" style="54" customWidth="1"/>
    <col min="72" max="72" width="10.125" style="54" customWidth="1"/>
    <col min="73" max="73" width="3.375" style="54" customWidth="1"/>
    <col min="74" max="74" width="6.625" style="54" customWidth="1"/>
    <col min="75" max="75" width="5.875" style="54" customWidth="1"/>
    <col min="76" max="76" width="9.00390625" style="54" customWidth="1"/>
    <col min="77" max="77" width="9.125" style="54" customWidth="1"/>
    <col min="78" max="78" width="7.75390625" style="54" customWidth="1"/>
    <col min="79" max="79" width="9.00390625" style="54" customWidth="1"/>
    <col min="80" max="80" width="7.75390625" style="54" customWidth="1"/>
    <col min="81" max="81" width="8.25390625" style="54" customWidth="1"/>
    <col min="82" max="82" width="8.875" style="54" customWidth="1"/>
    <col min="83" max="83" width="11.00390625" style="54" customWidth="1"/>
    <col min="84" max="85" width="9.00390625" style="54" customWidth="1"/>
    <col min="86" max="86" width="7.75390625" style="54" customWidth="1"/>
    <col min="87" max="87" width="10.125" style="54" customWidth="1"/>
    <col min="88" max="88" width="6.75390625" style="54" customWidth="1"/>
    <col min="89" max="89" width="6.00390625" style="54" customWidth="1"/>
    <col min="90" max="90" width="9.875" style="54" customWidth="1"/>
    <col min="91" max="91" width="9.25390625" style="54" customWidth="1"/>
    <col min="92" max="92" width="3.875" style="54" customWidth="1"/>
    <col min="93" max="93" width="7.25390625" style="54" customWidth="1"/>
    <col min="94" max="94" width="8.125" style="54" customWidth="1"/>
    <col min="95" max="95" width="3.75390625" style="55" customWidth="1"/>
    <col min="96" max="96" width="7.875" style="54" customWidth="1"/>
    <col min="97" max="97" width="10.25390625" style="54" customWidth="1"/>
    <col min="98" max="98" width="8.75390625" style="54" customWidth="1"/>
    <col min="99" max="99" width="10.375" style="54" customWidth="1"/>
    <col min="100" max="100" width="0.37109375" style="54" customWidth="1"/>
    <col min="101" max="101" width="15.375" style="54" customWidth="1"/>
    <col min="102" max="102" width="12.75390625" style="54" customWidth="1"/>
    <col min="103" max="103" width="11.625" style="54" customWidth="1"/>
    <col min="104" max="104" width="12.75390625" style="54" customWidth="1"/>
    <col min="105" max="105" width="9.125" style="54" customWidth="1"/>
    <col min="106" max="106" width="12.75390625" style="54" customWidth="1"/>
    <col min="107" max="108" width="9.125" style="54" customWidth="1"/>
    <col min="109" max="109" width="18.125" style="54" customWidth="1"/>
    <col min="110" max="110" width="16.625" style="54" customWidth="1"/>
    <col min="111" max="16384" width="9.125" style="54" customWidth="1"/>
  </cols>
  <sheetData>
    <row r="1" spans="1:15" ht="20.25">
      <c r="A1" s="55"/>
      <c r="B1" s="55"/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</row>
    <row r="2" spans="3:99" ht="20.25">
      <c r="C2" s="59" t="s">
        <v>1</v>
      </c>
      <c r="D2" s="60" t="s">
        <v>191</v>
      </c>
      <c r="E2" s="61"/>
      <c r="F2" s="61"/>
      <c r="G2" s="61"/>
      <c r="H2" s="57"/>
      <c r="I2" s="57"/>
      <c r="J2" s="57"/>
      <c r="K2" s="57"/>
      <c r="L2" s="57"/>
      <c r="M2" s="62"/>
      <c r="N2" s="62"/>
      <c r="O2" s="62"/>
      <c r="CU2" s="54" t="s">
        <v>3</v>
      </c>
    </row>
    <row r="3" spans="12:15" ht="6.75" customHeight="1">
      <c r="L3" s="61"/>
      <c r="M3" s="62"/>
      <c r="N3" s="62"/>
      <c r="O3" s="62"/>
    </row>
    <row r="4" spans="1:99" s="65" customFormat="1" ht="234.75" customHeight="1">
      <c r="A4" s="63" t="s">
        <v>4</v>
      </c>
      <c r="B4" s="64" t="s">
        <v>5</v>
      </c>
      <c r="C4" s="118" t="s">
        <v>6</v>
      </c>
      <c r="D4" s="118"/>
      <c r="E4" s="119" t="s">
        <v>7</v>
      </c>
      <c r="F4" s="119"/>
      <c r="G4" s="119" t="s">
        <v>8</v>
      </c>
      <c r="H4" s="119"/>
      <c r="I4" s="118" t="s">
        <v>9</v>
      </c>
      <c r="J4" s="118"/>
      <c r="K4" s="118" t="s">
        <v>10</v>
      </c>
      <c r="L4" s="118"/>
      <c r="M4" s="118" t="s">
        <v>11</v>
      </c>
      <c r="N4" s="118"/>
      <c r="O4" s="118" t="s">
        <v>12</v>
      </c>
      <c r="P4" s="118"/>
      <c r="Q4" s="118" t="s">
        <v>13</v>
      </c>
      <c r="R4" s="118"/>
      <c r="S4" s="118" t="s">
        <v>14</v>
      </c>
      <c r="T4" s="118"/>
      <c r="U4" s="118" t="s">
        <v>15</v>
      </c>
      <c r="V4" s="118"/>
      <c r="W4" s="118" t="s">
        <v>16</v>
      </c>
      <c r="X4" s="118"/>
      <c r="Y4" s="118" t="s">
        <v>17</v>
      </c>
      <c r="Z4" s="118"/>
      <c r="AA4" s="120" t="s">
        <v>18</v>
      </c>
      <c r="AB4" s="120"/>
      <c r="AC4" s="118" t="s">
        <v>19</v>
      </c>
      <c r="AD4" s="118"/>
      <c r="AE4" s="118" t="s">
        <v>20</v>
      </c>
      <c r="AF4" s="118"/>
      <c r="AG4" s="118" t="s">
        <v>21</v>
      </c>
      <c r="AH4" s="118"/>
      <c r="AI4" s="118" t="s">
        <v>22</v>
      </c>
      <c r="AJ4" s="118"/>
      <c r="AK4" s="118" t="s">
        <v>23</v>
      </c>
      <c r="AL4" s="118"/>
      <c r="AM4" s="118" t="s">
        <v>24</v>
      </c>
      <c r="AN4" s="118"/>
      <c r="AO4" s="121" t="s">
        <v>25</v>
      </c>
      <c r="AP4" s="121"/>
      <c r="AQ4" s="118" t="s">
        <v>26</v>
      </c>
      <c r="AR4" s="118"/>
      <c r="AS4" s="118" t="s">
        <v>27</v>
      </c>
      <c r="AT4" s="118"/>
      <c r="AU4" s="118" t="s">
        <v>28</v>
      </c>
      <c r="AV4" s="118"/>
      <c r="AW4" s="118" t="s">
        <v>29</v>
      </c>
      <c r="AX4" s="118"/>
      <c r="AY4" s="118" t="s">
        <v>30</v>
      </c>
      <c r="AZ4" s="118"/>
      <c r="BA4" s="118" t="s">
        <v>31</v>
      </c>
      <c r="BB4" s="118"/>
      <c r="BC4" s="118" t="s">
        <v>32</v>
      </c>
      <c r="BD4" s="118"/>
      <c r="BE4" s="118" t="s">
        <v>33</v>
      </c>
      <c r="BF4" s="118"/>
      <c r="BG4" s="118" t="s">
        <v>34</v>
      </c>
      <c r="BH4" s="118"/>
      <c r="BI4" s="118" t="s">
        <v>35</v>
      </c>
      <c r="BJ4" s="118"/>
      <c r="BK4" s="120" t="s">
        <v>36</v>
      </c>
      <c r="BL4" s="120"/>
      <c r="BM4" s="118" t="s">
        <v>37</v>
      </c>
      <c r="BN4" s="118"/>
      <c r="BO4" s="120" t="s">
        <v>38</v>
      </c>
      <c r="BP4" s="120"/>
      <c r="BQ4" s="120" t="s">
        <v>39</v>
      </c>
      <c r="BR4" s="120"/>
      <c r="BS4" s="122" t="s">
        <v>40</v>
      </c>
      <c r="BT4" s="122"/>
      <c r="BU4" s="64" t="s">
        <v>41</v>
      </c>
      <c r="BV4" s="118" t="s">
        <v>42</v>
      </c>
      <c r="BW4" s="118"/>
      <c r="BX4" s="118" t="s">
        <v>43</v>
      </c>
      <c r="BY4" s="118"/>
      <c r="BZ4" s="118" t="s">
        <v>44</v>
      </c>
      <c r="CA4" s="118"/>
      <c r="CB4" s="118" t="s">
        <v>45</v>
      </c>
      <c r="CC4" s="118"/>
      <c r="CD4" s="118" t="s">
        <v>46</v>
      </c>
      <c r="CE4" s="118"/>
      <c r="CF4" s="118" t="s">
        <v>47</v>
      </c>
      <c r="CG4" s="118"/>
      <c r="CH4" s="118" t="s">
        <v>48</v>
      </c>
      <c r="CI4" s="118"/>
      <c r="CJ4" s="118" t="s">
        <v>49</v>
      </c>
      <c r="CK4" s="118"/>
      <c r="CL4" s="122" t="s">
        <v>50</v>
      </c>
      <c r="CM4" s="122"/>
      <c r="CN4" s="64" t="s">
        <v>51</v>
      </c>
      <c r="CO4" s="118" t="s">
        <v>52</v>
      </c>
      <c r="CP4" s="118"/>
      <c r="CQ4" s="64" t="s">
        <v>53</v>
      </c>
      <c r="CR4" s="119" t="s">
        <v>54</v>
      </c>
      <c r="CS4" s="119"/>
      <c r="CT4" s="123" t="s">
        <v>55</v>
      </c>
      <c r="CU4" s="123"/>
    </row>
    <row r="5" spans="1:99" s="73" customFormat="1" ht="12.75" customHeight="1">
      <c r="A5" s="66" t="s">
        <v>56</v>
      </c>
      <c r="B5" s="66"/>
      <c r="C5" s="124" t="s">
        <v>57</v>
      </c>
      <c r="D5" s="124"/>
      <c r="E5" s="124" t="s">
        <v>58</v>
      </c>
      <c r="F5" s="124"/>
      <c r="G5" s="124" t="s">
        <v>59</v>
      </c>
      <c r="H5" s="124"/>
      <c r="I5" s="124" t="s">
        <v>60</v>
      </c>
      <c r="J5" s="124"/>
      <c r="K5" s="124" t="s">
        <v>61</v>
      </c>
      <c r="L5" s="124"/>
      <c r="M5" s="124" t="s">
        <v>62</v>
      </c>
      <c r="N5" s="124"/>
      <c r="O5" s="124" t="s">
        <v>63</v>
      </c>
      <c r="P5" s="124"/>
      <c r="Q5" s="124" t="s">
        <v>64</v>
      </c>
      <c r="R5" s="124"/>
      <c r="S5" s="124" t="s">
        <v>65</v>
      </c>
      <c r="T5" s="124"/>
      <c r="U5" s="124" t="s">
        <v>66</v>
      </c>
      <c r="V5" s="124"/>
      <c r="W5" s="124" t="s">
        <v>67</v>
      </c>
      <c r="X5" s="124"/>
      <c r="Y5" s="124" t="s">
        <v>68</v>
      </c>
      <c r="Z5" s="124"/>
      <c r="AA5" s="124" t="s">
        <v>69</v>
      </c>
      <c r="AB5" s="124"/>
      <c r="AC5" s="124" t="s">
        <v>70</v>
      </c>
      <c r="AD5" s="124"/>
      <c r="AE5" s="124" t="s">
        <v>71</v>
      </c>
      <c r="AF5" s="124"/>
      <c r="AG5" s="124" t="s">
        <v>72</v>
      </c>
      <c r="AH5" s="124"/>
      <c r="AI5" s="124" t="s">
        <v>73</v>
      </c>
      <c r="AJ5" s="124"/>
      <c r="AK5" s="124" t="s">
        <v>74</v>
      </c>
      <c r="AL5" s="124"/>
      <c r="AM5" s="124" t="s">
        <v>75</v>
      </c>
      <c r="AN5" s="124"/>
      <c r="AO5" s="124" t="s">
        <v>76</v>
      </c>
      <c r="AP5" s="124"/>
      <c r="AQ5" s="124" t="s">
        <v>77</v>
      </c>
      <c r="AR5" s="124"/>
      <c r="AS5" s="124" t="s">
        <v>78</v>
      </c>
      <c r="AT5" s="124"/>
      <c r="AU5" s="124" t="s">
        <v>79</v>
      </c>
      <c r="AV5" s="124"/>
      <c r="AW5" s="124" t="s">
        <v>80</v>
      </c>
      <c r="AX5" s="124"/>
      <c r="AY5" s="124" t="s">
        <v>81</v>
      </c>
      <c r="AZ5" s="124"/>
      <c r="BA5" s="124" t="s">
        <v>82</v>
      </c>
      <c r="BB5" s="124"/>
      <c r="BC5" s="124" t="s">
        <v>83</v>
      </c>
      <c r="BD5" s="124"/>
      <c r="BE5" s="124" t="s">
        <v>84</v>
      </c>
      <c r="BF5" s="124"/>
      <c r="BG5" s="124" t="s">
        <v>85</v>
      </c>
      <c r="BH5" s="124"/>
      <c r="BI5" s="124" t="s">
        <v>86</v>
      </c>
      <c r="BJ5" s="124"/>
      <c r="BK5" s="124" t="s">
        <v>87</v>
      </c>
      <c r="BL5" s="124"/>
      <c r="BM5" s="124" t="s">
        <v>88</v>
      </c>
      <c r="BN5" s="124"/>
      <c r="BO5" s="124" t="s">
        <v>89</v>
      </c>
      <c r="BP5" s="124"/>
      <c r="BQ5" s="124" t="s">
        <v>90</v>
      </c>
      <c r="BR5" s="124"/>
      <c r="BS5" s="67"/>
      <c r="BT5" s="67"/>
      <c r="BU5" s="66"/>
      <c r="BV5" s="124" t="s">
        <v>91</v>
      </c>
      <c r="BW5" s="124"/>
      <c r="BX5" s="124" t="s">
        <v>92</v>
      </c>
      <c r="BY5" s="124"/>
      <c r="BZ5" s="124" t="s">
        <v>93</v>
      </c>
      <c r="CA5" s="124"/>
      <c r="CB5" s="124" t="s">
        <v>94</v>
      </c>
      <c r="CC5" s="124"/>
      <c r="CD5" s="124"/>
      <c r="CE5" s="124"/>
      <c r="CF5" s="124"/>
      <c r="CG5" s="124"/>
      <c r="CH5" s="124"/>
      <c r="CI5" s="124"/>
      <c r="CJ5" s="124"/>
      <c r="CK5" s="124"/>
      <c r="CL5" s="67"/>
      <c r="CM5" s="68"/>
      <c r="CN5" s="69"/>
      <c r="CO5" s="68"/>
      <c r="CP5" s="68"/>
      <c r="CQ5" s="69"/>
      <c r="CR5" s="70"/>
      <c r="CS5" s="70"/>
      <c r="CT5" s="71"/>
      <c r="CU5" s="72"/>
    </row>
    <row r="6" spans="1:104" ht="15" customHeight="1">
      <c r="A6" s="74"/>
      <c r="B6" s="75"/>
      <c r="C6" s="75" t="s">
        <v>95</v>
      </c>
      <c r="D6" s="75" t="s">
        <v>96</v>
      </c>
      <c r="E6" s="75" t="s">
        <v>95</v>
      </c>
      <c r="F6" s="75" t="s">
        <v>96</v>
      </c>
      <c r="G6" s="75" t="s">
        <v>95</v>
      </c>
      <c r="H6" s="75" t="s">
        <v>96</v>
      </c>
      <c r="I6" s="75" t="s">
        <v>95</v>
      </c>
      <c r="J6" s="75" t="s">
        <v>96</v>
      </c>
      <c r="K6" s="75" t="s">
        <v>95</v>
      </c>
      <c r="L6" s="75" t="s">
        <v>96</v>
      </c>
      <c r="M6" s="75" t="s">
        <v>95</v>
      </c>
      <c r="N6" s="75" t="s">
        <v>96</v>
      </c>
      <c r="O6" s="75" t="s">
        <v>95</v>
      </c>
      <c r="P6" s="75" t="s">
        <v>96</v>
      </c>
      <c r="Q6" s="75" t="s">
        <v>95</v>
      </c>
      <c r="R6" s="75" t="s">
        <v>96</v>
      </c>
      <c r="S6" s="75" t="s">
        <v>95</v>
      </c>
      <c r="T6" s="75" t="s">
        <v>96</v>
      </c>
      <c r="U6" s="75" t="s">
        <v>95</v>
      </c>
      <c r="V6" s="75" t="s">
        <v>96</v>
      </c>
      <c r="W6" s="75" t="s">
        <v>95</v>
      </c>
      <c r="X6" s="75" t="s">
        <v>96</v>
      </c>
      <c r="Y6" s="75" t="s">
        <v>95</v>
      </c>
      <c r="Z6" s="75" t="s">
        <v>96</v>
      </c>
      <c r="AA6" s="75" t="s">
        <v>95</v>
      </c>
      <c r="AB6" s="75" t="s">
        <v>96</v>
      </c>
      <c r="AC6" s="75" t="s">
        <v>95</v>
      </c>
      <c r="AD6" s="75" t="s">
        <v>96</v>
      </c>
      <c r="AE6" s="75" t="s">
        <v>95</v>
      </c>
      <c r="AF6" s="75" t="s">
        <v>96</v>
      </c>
      <c r="AG6" s="75" t="s">
        <v>95</v>
      </c>
      <c r="AH6" s="75" t="s">
        <v>96</v>
      </c>
      <c r="AI6" s="75" t="s">
        <v>95</v>
      </c>
      <c r="AJ6" s="75" t="s">
        <v>96</v>
      </c>
      <c r="AK6" s="75" t="s">
        <v>95</v>
      </c>
      <c r="AL6" s="75" t="s">
        <v>96</v>
      </c>
      <c r="AM6" s="76" t="s">
        <v>95</v>
      </c>
      <c r="AN6" s="75" t="s">
        <v>96</v>
      </c>
      <c r="AO6" s="75" t="s">
        <v>95</v>
      </c>
      <c r="AP6" s="75" t="s">
        <v>96</v>
      </c>
      <c r="AQ6" s="75" t="s">
        <v>95</v>
      </c>
      <c r="AR6" s="75" t="s">
        <v>96</v>
      </c>
      <c r="AS6" s="75" t="s">
        <v>95</v>
      </c>
      <c r="AT6" s="75" t="s">
        <v>96</v>
      </c>
      <c r="AU6" s="75" t="s">
        <v>95</v>
      </c>
      <c r="AV6" s="75" t="s">
        <v>96</v>
      </c>
      <c r="AW6" s="75" t="s">
        <v>95</v>
      </c>
      <c r="AX6" s="75" t="s">
        <v>96</v>
      </c>
      <c r="AY6" s="75" t="s">
        <v>95</v>
      </c>
      <c r="AZ6" s="75" t="s">
        <v>96</v>
      </c>
      <c r="BA6" s="75" t="s">
        <v>95</v>
      </c>
      <c r="BB6" s="75" t="s">
        <v>96</v>
      </c>
      <c r="BC6" s="75" t="s">
        <v>95</v>
      </c>
      <c r="BD6" s="75" t="s">
        <v>96</v>
      </c>
      <c r="BE6" s="75" t="s">
        <v>95</v>
      </c>
      <c r="BF6" s="75" t="s">
        <v>96</v>
      </c>
      <c r="BG6" s="75" t="s">
        <v>95</v>
      </c>
      <c r="BH6" s="75" t="s">
        <v>96</v>
      </c>
      <c r="BI6" s="75" t="s">
        <v>95</v>
      </c>
      <c r="BJ6" s="75" t="s">
        <v>96</v>
      </c>
      <c r="BK6" s="75" t="s">
        <v>95</v>
      </c>
      <c r="BL6" s="75" t="s">
        <v>96</v>
      </c>
      <c r="BM6" s="75" t="s">
        <v>95</v>
      </c>
      <c r="BN6" s="75" t="s">
        <v>96</v>
      </c>
      <c r="BO6" s="75" t="s">
        <v>95</v>
      </c>
      <c r="BP6" s="75" t="s">
        <v>96</v>
      </c>
      <c r="BQ6" s="75" t="s">
        <v>95</v>
      </c>
      <c r="BR6" s="75" t="s">
        <v>96</v>
      </c>
      <c r="BS6" s="75" t="s">
        <v>95</v>
      </c>
      <c r="BT6" s="75" t="s">
        <v>96</v>
      </c>
      <c r="BU6" s="75"/>
      <c r="BV6" s="75" t="s">
        <v>95</v>
      </c>
      <c r="BW6" s="75" t="s">
        <v>96</v>
      </c>
      <c r="BX6" s="75" t="s">
        <v>95</v>
      </c>
      <c r="BY6" s="75" t="s">
        <v>96</v>
      </c>
      <c r="BZ6" s="75" t="s">
        <v>95</v>
      </c>
      <c r="CA6" s="75" t="s">
        <v>96</v>
      </c>
      <c r="CB6" s="75" t="s">
        <v>95</v>
      </c>
      <c r="CC6" s="75" t="s">
        <v>96</v>
      </c>
      <c r="CD6" s="75" t="s">
        <v>95</v>
      </c>
      <c r="CE6" s="75" t="s">
        <v>96</v>
      </c>
      <c r="CF6" s="75" t="s">
        <v>95</v>
      </c>
      <c r="CG6" s="75" t="s">
        <v>96</v>
      </c>
      <c r="CH6" s="75" t="s">
        <v>95</v>
      </c>
      <c r="CI6" s="75" t="s">
        <v>96</v>
      </c>
      <c r="CJ6" s="75" t="s">
        <v>95</v>
      </c>
      <c r="CK6" s="75" t="s">
        <v>96</v>
      </c>
      <c r="CL6" s="75" t="s">
        <v>95</v>
      </c>
      <c r="CM6" s="75" t="s">
        <v>96</v>
      </c>
      <c r="CN6" s="75"/>
      <c r="CO6" s="75" t="s">
        <v>95</v>
      </c>
      <c r="CP6" s="75" t="s">
        <v>96</v>
      </c>
      <c r="CQ6" s="77"/>
      <c r="CR6" s="75" t="s">
        <v>95</v>
      </c>
      <c r="CS6" s="75" t="s">
        <v>96</v>
      </c>
      <c r="CT6" s="75" t="s">
        <v>95</v>
      </c>
      <c r="CU6" s="78" t="s">
        <v>96</v>
      </c>
      <c r="CW6" s="125"/>
      <c r="CX6" s="125"/>
      <c r="CY6" s="125"/>
      <c r="CZ6" s="125"/>
    </row>
    <row r="7" spans="1:107" ht="14.25" customHeight="1">
      <c r="A7" s="79" t="s">
        <v>97</v>
      </c>
      <c r="B7" s="80" t="s">
        <v>98</v>
      </c>
      <c r="C7" s="80" t="s">
        <v>99</v>
      </c>
      <c r="D7" s="80" t="s">
        <v>99</v>
      </c>
      <c r="E7" s="80" t="s">
        <v>100</v>
      </c>
      <c r="F7" s="80" t="s">
        <v>100</v>
      </c>
      <c r="G7" s="80" t="s">
        <v>101</v>
      </c>
      <c r="H7" s="80" t="s">
        <v>101</v>
      </c>
      <c r="I7" s="80" t="s">
        <v>102</v>
      </c>
      <c r="J7" s="80" t="s">
        <v>102</v>
      </c>
      <c r="K7" s="80" t="s">
        <v>103</v>
      </c>
      <c r="L7" s="80" t="s">
        <v>103</v>
      </c>
      <c r="M7" s="80" t="s">
        <v>104</v>
      </c>
      <c r="N7" s="80" t="s">
        <v>104</v>
      </c>
      <c r="O7" s="80" t="s">
        <v>105</v>
      </c>
      <c r="P7" s="80" t="s">
        <v>105</v>
      </c>
      <c r="Q7" s="80" t="s">
        <v>106</v>
      </c>
      <c r="R7" s="80" t="s">
        <v>106</v>
      </c>
      <c r="S7" s="80" t="s">
        <v>107</v>
      </c>
      <c r="T7" s="80" t="s">
        <v>107</v>
      </c>
      <c r="U7" s="80" t="s">
        <v>108</v>
      </c>
      <c r="V7" s="80" t="s">
        <v>108</v>
      </c>
      <c r="W7" s="80" t="s">
        <v>109</v>
      </c>
      <c r="X7" s="80" t="s">
        <v>109</v>
      </c>
      <c r="Y7" s="80" t="s">
        <v>110</v>
      </c>
      <c r="Z7" s="80" t="s">
        <v>110</v>
      </c>
      <c r="AA7" s="80" t="s">
        <v>111</v>
      </c>
      <c r="AB7" s="80" t="s">
        <v>111</v>
      </c>
      <c r="AC7" s="80" t="s">
        <v>112</v>
      </c>
      <c r="AD7" s="80" t="s">
        <v>112</v>
      </c>
      <c r="AE7" s="80" t="s">
        <v>113</v>
      </c>
      <c r="AF7" s="80" t="s">
        <v>113</v>
      </c>
      <c r="AG7" s="80" t="s">
        <v>114</v>
      </c>
      <c r="AH7" s="80" t="s">
        <v>114</v>
      </c>
      <c r="AI7" s="80" t="s">
        <v>115</v>
      </c>
      <c r="AJ7" s="80" t="s">
        <v>115</v>
      </c>
      <c r="AK7" s="80" t="s">
        <v>116</v>
      </c>
      <c r="AL7" s="80" t="s">
        <v>116</v>
      </c>
      <c r="AM7" s="80" t="s">
        <v>117</v>
      </c>
      <c r="AN7" s="80" t="s">
        <v>117</v>
      </c>
      <c r="AO7" s="80" t="s">
        <v>118</v>
      </c>
      <c r="AP7" s="80" t="s">
        <v>118</v>
      </c>
      <c r="AQ7" s="80" t="s">
        <v>119</v>
      </c>
      <c r="AR7" s="80" t="s">
        <v>119</v>
      </c>
      <c r="AS7" s="80" t="s">
        <v>120</v>
      </c>
      <c r="AT7" s="80" t="s">
        <v>120</v>
      </c>
      <c r="AU7" s="80" t="s">
        <v>121</v>
      </c>
      <c r="AV7" s="80" t="s">
        <v>121</v>
      </c>
      <c r="AW7" s="80" t="s">
        <v>122</v>
      </c>
      <c r="AX7" s="80" t="s">
        <v>122</v>
      </c>
      <c r="AY7" s="80" t="s">
        <v>123</v>
      </c>
      <c r="AZ7" s="80" t="s">
        <v>123</v>
      </c>
      <c r="BA7" s="80" t="s">
        <v>124</v>
      </c>
      <c r="BB7" s="80" t="s">
        <v>124</v>
      </c>
      <c r="BC7" s="80" t="s">
        <v>125</v>
      </c>
      <c r="BD7" s="80" t="s">
        <v>125</v>
      </c>
      <c r="BE7" s="80" t="s">
        <v>126</v>
      </c>
      <c r="BF7" s="80" t="s">
        <v>126</v>
      </c>
      <c r="BG7" s="80" t="s">
        <v>127</v>
      </c>
      <c r="BH7" s="80" t="s">
        <v>127</v>
      </c>
      <c r="BI7" s="80" t="s">
        <v>128</v>
      </c>
      <c r="BJ7" s="80" t="s">
        <v>128</v>
      </c>
      <c r="BK7" s="80" t="s">
        <v>129</v>
      </c>
      <c r="BL7" s="80" t="s">
        <v>129</v>
      </c>
      <c r="BM7" s="80" t="s">
        <v>130</v>
      </c>
      <c r="BN7" s="80" t="s">
        <v>130</v>
      </c>
      <c r="BO7" s="80" t="s">
        <v>131</v>
      </c>
      <c r="BP7" s="80" t="s">
        <v>131</v>
      </c>
      <c r="BQ7" s="80" t="s">
        <v>132</v>
      </c>
      <c r="BR7" s="80" t="s">
        <v>132</v>
      </c>
      <c r="BS7" s="80" t="s">
        <v>133</v>
      </c>
      <c r="BT7" s="80" t="s">
        <v>133</v>
      </c>
      <c r="BU7" s="80" t="s">
        <v>134</v>
      </c>
      <c r="BV7" s="80" t="s">
        <v>135</v>
      </c>
      <c r="BW7" s="80" t="s">
        <v>135</v>
      </c>
      <c r="BX7" s="80" t="s">
        <v>136</v>
      </c>
      <c r="BY7" s="80" t="s">
        <v>136</v>
      </c>
      <c r="BZ7" s="80" t="s">
        <v>137</v>
      </c>
      <c r="CA7" s="80" t="s">
        <v>137</v>
      </c>
      <c r="CB7" s="80" t="s">
        <v>138</v>
      </c>
      <c r="CC7" s="80" t="s">
        <v>138</v>
      </c>
      <c r="CD7" s="80" t="s">
        <v>139</v>
      </c>
      <c r="CE7" s="80" t="s">
        <v>139</v>
      </c>
      <c r="CF7" s="80" t="s">
        <v>140</v>
      </c>
      <c r="CG7" s="80" t="s">
        <v>140</v>
      </c>
      <c r="CH7" s="80" t="s">
        <v>141</v>
      </c>
      <c r="CI7" s="80" t="s">
        <v>141</v>
      </c>
      <c r="CJ7" s="80" t="s">
        <v>142</v>
      </c>
      <c r="CK7" s="80" t="s">
        <v>142</v>
      </c>
      <c r="CL7" s="80" t="s">
        <v>143</v>
      </c>
      <c r="CM7" s="80" t="s">
        <v>143</v>
      </c>
      <c r="CN7" s="80" t="s">
        <v>144</v>
      </c>
      <c r="CO7" s="80" t="s">
        <v>145</v>
      </c>
      <c r="CP7" s="80" t="s">
        <v>145</v>
      </c>
      <c r="CQ7" s="80" t="s">
        <v>146</v>
      </c>
      <c r="CR7" s="81">
        <v>51</v>
      </c>
      <c r="CS7" s="81">
        <v>51</v>
      </c>
      <c r="CT7" s="81">
        <v>52</v>
      </c>
      <c r="CU7" s="82">
        <v>52</v>
      </c>
      <c r="CW7" s="58"/>
      <c r="CX7" s="58"/>
      <c r="CY7" s="58"/>
      <c r="CZ7" s="58"/>
      <c r="DB7" s="125"/>
      <c r="DC7" s="125"/>
    </row>
    <row r="8" spans="1:107" s="90" customFormat="1" ht="29.25" customHeight="1">
      <c r="A8" s="83" t="s">
        <v>147</v>
      </c>
      <c r="B8" s="84"/>
      <c r="C8" s="85">
        <v>3188</v>
      </c>
      <c r="D8" s="37">
        <v>666.7</v>
      </c>
      <c r="E8" s="86">
        <v>10</v>
      </c>
      <c r="F8" s="86"/>
      <c r="G8" s="86">
        <v>150</v>
      </c>
      <c r="H8" s="86"/>
      <c r="I8" s="86">
        <v>2298</v>
      </c>
      <c r="J8" s="85">
        <v>525.2</v>
      </c>
      <c r="K8" s="85">
        <v>5</v>
      </c>
      <c r="L8" s="87"/>
      <c r="M8" s="85">
        <v>120</v>
      </c>
      <c r="N8" s="37">
        <v>15.6</v>
      </c>
      <c r="O8" s="85">
        <v>3</v>
      </c>
      <c r="P8" s="85"/>
      <c r="Q8" s="85">
        <v>3</v>
      </c>
      <c r="R8" s="85">
        <v>1.7000000000000002</v>
      </c>
      <c r="S8" s="85">
        <v>5</v>
      </c>
      <c r="T8" s="37"/>
      <c r="U8" s="37"/>
      <c r="V8" s="37"/>
      <c r="W8" s="85">
        <v>377.2</v>
      </c>
      <c r="X8" s="37">
        <v>38.3</v>
      </c>
      <c r="Y8" s="85">
        <v>3107.7</v>
      </c>
      <c r="Z8" s="37">
        <v>516.7</v>
      </c>
      <c r="AA8" s="85">
        <v>1</v>
      </c>
      <c r="AB8" s="37"/>
      <c r="AC8" s="37">
        <v>5</v>
      </c>
      <c r="AD8" s="37"/>
      <c r="AE8" s="85">
        <v>30</v>
      </c>
      <c r="AF8" s="37"/>
      <c r="AG8" s="85">
        <v>331.5</v>
      </c>
      <c r="AH8" s="37">
        <v>44.7</v>
      </c>
      <c r="AI8" s="37">
        <v>5</v>
      </c>
      <c r="AJ8" s="37"/>
      <c r="AK8" s="85">
        <v>150</v>
      </c>
      <c r="AL8" s="37">
        <v>7.3</v>
      </c>
      <c r="AM8" s="85">
        <v>80</v>
      </c>
      <c r="AN8" s="37"/>
      <c r="AO8" s="85">
        <v>50</v>
      </c>
      <c r="AP8" s="37"/>
      <c r="AQ8" s="85">
        <v>728</v>
      </c>
      <c r="AR8" s="37">
        <v>211.5</v>
      </c>
      <c r="AS8" s="85">
        <v>50</v>
      </c>
      <c r="AT8" s="37"/>
      <c r="AU8" s="85">
        <v>3</v>
      </c>
      <c r="AV8" s="39"/>
      <c r="AW8" s="85">
        <v>194.2</v>
      </c>
      <c r="AX8" s="37">
        <v>48.6</v>
      </c>
      <c r="AY8" s="85">
        <v>2.6</v>
      </c>
      <c r="AZ8" s="37"/>
      <c r="BA8" s="37"/>
      <c r="BB8" s="37"/>
      <c r="BC8" s="37">
        <v>10</v>
      </c>
      <c r="BD8" s="37"/>
      <c r="BE8" s="85">
        <v>15</v>
      </c>
      <c r="BF8" s="37"/>
      <c r="BG8" s="85">
        <v>5</v>
      </c>
      <c r="BH8" s="37">
        <v>25</v>
      </c>
      <c r="BI8" s="85">
        <v>3242.6</v>
      </c>
      <c r="BJ8" s="37">
        <v>477.1</v>
      </c>
      <c r="BK8" s="37"/>
      <c r="BL8" s="37"/>
      <c r="BM8" s="37"/>
      <c r="BN8" s="37"/>
      <c r="BO8" s="37"/>
      <c r="BP8" s="37"/>
      <c r="BQ8" s="37"/>
      <c r="BR8" s="37"/>
      <c r="BS8" s="40">
        <f>SUM(C8+E8+G8+I8+K8+M8+O8+Q8+S8+U8+W8+Y8+AA8+AC8+AE8+AG8+AI8+AK8+AM8+AO8+AQ8+AS8+AU8+AW8+AY8+BA8+BC8+BE8+BG8+BI8+BK8+BM8+BO8+BQ8)</f>
        <v>14169.800000000001</v>
      </c>
      <c r="BT8" s="40">
        <v>2578.4</v>
      </c>
      <c r="BU8" s="41"/>
      <c r="BV8" s="41"/>
      <c r="BW8" s="41"/>
      <c r="BX8" s="88">
        <v>42</v>
      </c>
      <c r="BY8" s="41"/>
      <c r="BZ8" s="41"/>
      <c r="CA8" s="41"/>
      <c r="CB8" s="41"/>
      <c r="CC8" s="41"/>
      <c r="CD8" s="88">
        <v>135</v>
      </c>
      <c r="CE8" s="41">
        <v>11.2</v>
      </c>
      <c r="CF8" s="37"/>
      <c r="CG8" s="37"/>
      <c r="CH8" s="89">
        <v>10</v>
      </c>
      <c r="CI8" s="37"/>
      <c r="CJ8" s="37"/>
      <c r="CK8" s="37"/>
      <c r="CL8" s="40">
        <f>SUM(BV8+BX8+BZ8+CB8+CD8+CF8+CH8+CJ8)</f>
        <v>187</v>
      </c>
      <c r="CM8" s="40">
        <v>11.2</v>
      </c>
      <c r="CN8" s="37"/>
      <c r="CO8" s="85">
        <v>181.8</v>
      </c>
      <c r="CP8" s="37">
        <v>18.2</v>
      </c>
      <c r="CQ8" s="37"/>
      <c r="CR8" s="85">
        <v>3.8</v>
      </c>
      <c r="CS8" s="37"/>
      <c r="CT8" s="40">
        <f>SUM(BS8+CL8+CO8+CR8)</f>
        <v>14542.4</v>
      </c>
      <c r="CU8" s="40">
        <f>SUM(BT8+CM8+CP8+CS8)</f>
        <v>2607.7999999999997</v>
      </c>
      <c r="CW8" s="91"/>
      <c r="CX8" s="91"/>
      <c r="CY8" s="91"/>
      <c r="CZ8" s="91"/>
      <c r="DB8" s="92"/>
      <c r="DC8" s="92"/>
    </row>
    <row r="9" spans="1:99" s="90" customFormat="1" ht="78.75" customHeight="1">
      <c r="A9" s="93" t="s">
        <v>149</v>
      </c>
      <c r="B9" s="40"/>
      <c r="C9" s="126" t="s">
        <v>150</v>
      </c>
      <c r="D9" s="126"/>
      <c r="E9" s="116" t="s">
        <v>151</v>
      </c>
      <c r="F9" s="116"/>
      <c r="G9" s="116" t="s">
        <v>152</v>
      </c>
      <c r="H9" s="116"/>
      <c r="I9" s="116" t="s">
        <v>153</v>
      </c>
      <c r="J9" s="116"/>
      <c r="K9" s="116" t="s">
        <v>154</v>
      </c>
      <c r="L9" s="116"/>
      <c r="M9" s="127" t="s">
        <v>154</v>
      </c>
      <c r="N9" s="127"/>
      <c r="O9" s="116" t="s">
        <v>155</v>
      </c>
      <c r="P9" s="116" t="s">
        <v>156</v>
      </c>
      <c r="Q9" s="116" t="s">
        <v>155</v>
      </c>
      <c r="R9" s="116"/>
      <c r="S9" s="116" t="s">
        <v>157</v>
      </c>
      <c r="T9" s="116"/>
      <c r="U9" s="128"/>
      <c r="V9" s="128"/>
      <c r="W9" s="116" t="s">
        <v>158</v>
      </c>
      <c r="X9" s="116"/>
      <c r="Y9" s="116" t="s">
        <v>159</v>
      </c>
      <c r="Z9" s="116" t="s">
        <v>160</v>
      </c>
      <c r="AA9" s="116" t="s">
        <v>161</v>
      </c>
      <c r="AB9" s="116"/>
      <c r="AC9" s="116" t="s">
        <v>161</v>
      </c>
      <c r="AD9" s="116"/>
      <c r="AE9" s="116" t="s">
        <v>162</v>
      </c>
      <c r="AF9" s="116"/>
      <c r="AG9" s="116" t="s">
        <v>163</v>
      </c>
      <c r="AH9" s="116"/>
      <c r="AI9" s="116" t="s">
        <v>192</v>
      </c>
      <c r="AJ9" s="116"/>
      <c r="AK9" s="116" t="s">
        <v>164</v>
      </c>
      <c r="AL9" s="116"/>
      <c r="AM9" s="116" t="s">
        <v>165</v>
      </c>
      <c r="AN9" s="116"/>
      <c r="AO9" s="116" t="s">
        <v>166</v>
      </c>
      <c r="AP9" s="116"/>
      <c r="AQ9" s="116" t="s">
        <v>167</v>
      </c>
      <c r="AR9" s="116"/>
      <c r="AS9" s="116" t="s">
        <v>168</v>
      </c>
      <c r="AT9" s="116"/>
      <c r="AU9" s="116" t="s">
        <v>169</v>
      </c>
      <c r="AV9" s="116" t="s">
        <v>156</v>
      </c>
      <c r="AW9" s="116" t="s">
        <v>170</v>
      </c>
      <c r="AX9" s="116"/>
      <c r="AY9" s="116" t="s">
        <v>171</v>
      </c>
      <c r="AZ9" s="116"/>
      <c r="BA9" s="128"/>
      <c r="BB9" s="128"/>
      <c r="BC9" s="116" t="s">
        <v>154</v>
      </c>
      <c r="BD9" s="116"/>
      <c r="BE9" s="116" t="s">
        <v>172</v>
      </c>
      <c r="BF9" s="116"/>
      <c r="BG9" s="116" t="s">
        <v>173</v>
      </c>
      <c r="BH9" s="116"/>
      <c r="BI9" s="116" t="s">
        <v>174</v>
      </c>
      <c r="BJ9" s="116"/>
      <c r="BK9" s="116" t="s">
        <v>175</v>
      </c>
      <c r="BL9" s="116"/>
      <c r="BM9" s="128"/>
      <c r="BN9" s="128"/>
      <c r="BO9" s="128"/>
      <c r="BP9" s="128"/>
      <c r="BQ9" s="128"/>
      <c r="BR9" s="128"/>
      <c r="BS9" s="40" t="s">
        <v>176</v>
      </c>
      <c r="BT9" s="40" t="s">
        <v>176</v>
      </c>
      <c r="BU9" s="40"/>
      <c r="BV9" s="128"/>
      <c r="BW9" s="128"/>
      <c r="BX9" s="116" t="s">
        <v>177</v>
      </c>
      <c r="BY9" s="116"/>
      <c r="BZ9" s="116" t="s">
        <v>178</v>
      </c>
      <c r="CA9" s="116"/>
      <c r="CB9" s="40"/>
      <c r="CC9" s="40"/>
      <c r="CD9" s="116" t="s">
        <v>179</v>
      </c>
      <c r="CE9" s="116"/>
      <c r="CF9" s="40"/>
      <c r="CG9" s="40"/>
      <c r="CH9" s="116" t="s">
        <v>180</v>
      </c>
      <c r="CI9" s="116"/>
      <c r="CJ9" s="128"/>
      <c r="CK9" s="128"/>
      <c r="CL9" s="40" t="s">
        <v>176</v>
      </c>
      <c r="CM9" s="40" t="s">
        <v>176</v>
      </c>
      <c r="CN9" s="40"/>
      <c r="CO9" s="128" t="s">
        <v>181</v>
      </c>
      <c r="CP9" s="128"/>
      <c r="CQ9" s="40"/>
      <c r="CR9" s="128">
        <v>1045326019244</v>
      </c>
      <c r="CS9" s="128"/>
      <c r="CT9" s="40" t="s">
        <v>176</v>
      </c>
      <c r="CU9" s="40" t="s">
        <v>176</v>
      </c>
    </row>
    <row r="10" spans="87:98" ht="12.75">
      <c r="CI10" s="54" t="s">
        <v>182</v>
      </c>
      <c r="CJ10" s="94" t="s">
        <v>183</v>
      </c>
      <c r="CK10" s="94"/>
      <c r="CL10" s="94"/>
      <c r="CM10" s="94"/>
      <c r="CO10" s="95"/>
      <c r="CP10" s="95"/>
      <c r="CS10" s="94" t="s">
        <v>184</v>
      </c>
      <c r="CT10" s="94"/>
    </row>
    <row r="11" spans="1:98" ht="12.75">
      <c r="A11" s="96"/>
      <c r="CO11" s="95"/>
      <c r="CP11" s="95"/>
      <c r="CS11" s="129"/>
      <c r="CT11" s="129"/>
    </row>
    <row r="13" spans="1:98" ht="18">
      <c r="A13" s="97" t="s">
        <v>185</v>
      </c>
      <c r="CI13" s="54" t="s">
        <v>193</v>
      </c>
      <c r="CS13" s="94" t="s">
        <v>187</v>
      </c>
      <c r="CT13" s="94"/>
    </row>
    <row r="14" ht="18">
      <c r="A14" s="98" t="s">
        <v>188</v>
      </c>
    </row>
    <row r="15" ht="18">
      <c r="A15" s="98" t="s">
        <v>189</v>
      </c>
    </row>
    <row r="16" ht="18">
      <c r="A16" s="98" t="s">
        <v>190</v>
      </c>
    </row>
  </sheetData>
  <sheetProtection selectLockedCells="1" selectUnlockedCells="1"/>
  <mergeCells count="135">
    <mergeCell ref="CS11:CT11"/>
    <mergeCell ref="BZ9:CA9"/>
    <mergeCell ref="CD9:CE9"/>
    <mergeCell ref="CH9:CI9"/>
    <mergeCell ref="CJ9:CK9"/>
    <mergeCell ref="CO9:CP9"/>
    <mergeCell ref="CR9:CS9"/>
    <mergeCell ref="BK9:BL9"/>
    <mergeCell ref="BM9:BN9"/>
    <mergeCell ref="BO9:BP9"/>
    <mergeCell ref="BQ9:BR9"/>
    <mergeCell ref="BV9:BW9"/>
    <mergeCell ref="BX9:BY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BX5:BY5"/>
    <mergeCell ref="BZ5:CA5"/>
    <mergeCell ref="CB5:CC5"/>
    <mergeCell ref="CD5:CE5"/>
    <mergeCell ref="CF5:CG5"/>
    <mergeCell ref="CH5:CI5"/>
    <mergeCell ref="BI5:BJ5"/>
    <mergeCell ref="BK5:BL5"/>
    <mergeCell ref="BM5:BN5"/>
    <mergeCell ref="BO5:BP5"/>
    <mergeCell ref="BQ5:BR5"/>
    <mergeCell ref="BV5:BW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BX4:BY4"/>
    <mergeCell ref="BZ4:CA4"/>
    <mergeCell ref="CB4:CC4"/>
    <mergeCell ref="CD4:CE4"/>
    <mergeCell ref="CF4:CG4"/>
    <mergeCell ref="CH4:CI4"/>
    <mergeCell ref="BK4:BL4"/>
    <mergeCell ref="BM4:BN4"/>
    <mergeCell ref="BO4:BP4"/>
    <mergeCell ref="BQ4:BR4"/>
    <mergeCell ref="BS4:BT4"/>
    <mergeCell ref="BV4:BW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</mergeCells>
  <printOptions/>
  <pageMargins left="0.7875" right="0.7875" top="0.2673611111111111" bottom="0.36944444444444446" header="0.0020833333333333333" footer="0.1041666666666666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16"/>
  <sheetViews>
    <sheetView view="pageBreakPreview" zoomScale="80" zoomScaleSheetLayoutView="80" zoomScalePageLayoutView="0" workbookViewId="0" topLeftCell="BU1">
      <selection activeCell="U8" sqref="U8"/>
    </sheetView>
  </sheetViews>
  <sheetFormatPr defaultColWidth="9.00390625" defaultRowHeight="12.75"/>
  <cols>
    <col min="1" max="1" width="20.00390625" style="54" customWidth="1"/>
    <col min="2" max="2" width="3.375" style="54" customWidth="1"/>
    <col min="3" max="3" width="9.875" style="54" customWidth="1"/>
    <col min="4" max="4" width="9.00390625" style="54" customWidth="1"/>
    <col min="5" max="6" width="7.875" style="54" customWidth="1"/>
    <col min="7" max="7" width="8.125" style="54" customWidth="1"/>
    <col min="8" max="8" width="7.375" style="54" customWidth="1"/>
    <col min="9" max="10" width="9.75390625" style="54" customWidth="1"/>
    <col min="11" max="11" width="8.875" style="54" customWidth="1"/>
    <col min="12" max="12" width="7.625" style="54" customWidth="1"/>
    <col min="13" max="14" width="8.625" style="54" customWidth="1"/>
    <col min="15" max="17" width="9.00390625" style="54" customWidth="1"/>
    <col min="18" max="18" width="9.625" style="54" customWidth="1"/>
    <col min="19" max="19" width="9.125" style="54" customWidth="1"/>
    <col min="20" max="21" width="8.75390625" style="54" customWidth="1"/>
    <col min="22" max="22" width="9.25390625" style="54" customWidth="1"/>
    <col min="23" max="23" width="8.75390625" style="54" customWidth="1"/>
    <col min="24" max="24" width="9.25390625" style="54" customWidth="1"/>
    <col min="25" max="25" width="9.75390625" style="54" customWidth="1"/>
    <col min="26" max="26" width="9.375" style="54" customWidth="1"/>
    <col min="27" max="27" width="10.00390625" style="54" customWidth="1"/>
    <col min="28" max="28" width="8.75390625" style="54" customWidth="1"/>
    <col min="29" max="29" width="7.125" style="54" customWidth="1"/>
    <col min="30" max="30" width="9.375" style="54" customWidth="1"/>
    <col min="31" max="31" width="7.125" style="54" customWidth="1"/>
    <col min="32" max="32" width="8.375" style="54" customWidth="1"/>
    <col min="33" max="33" width="8.75390625" style="54" customWidth="1"/>
    <col min="34" max="34" width="7.875" style="54" customWidth="1"/>
    <col min="35" max="35" width="6.875" style="54" customWidth="1"/>
    <col min="36" max="36" width="9.625" style="54" customWidth="1"/>
    <col min="37" max="37" width="9.25390625" style="54" customWidth="1"/>
    <col min="38" max="38" width="8.75390625" style="54" customWidth="1"/>
    <col min="39" max="39" width="9.375" style="54" customWidth="1"/>
    <col min="40" max="40" width="8.00390625" style="54" customWidth="1"/>
    <col min="41" max="41" width="14.625" style="54" customWidth="1"/>
    <col min="42" max="42" width="15.00390625" style="54" customWidth="1"/>
    <col min="43" max="43" width="9.125" style="54" customWidth="1"/>
    <col min="44" max="45" width="9.00390625" style="54" customWidth="1"/>
    <col min="46" max="46" width="7.625" style="54" customWidth="1"/>
    <col min="47" max="47" width="9.625" style="54" customWidth="1"/>
    <col min="48" max="48" width="10.625" style="54" customWidth="1"/>
    <col min="49" max="49" width="11.00390625" style="54" customWidth="1"/>
    <col min="50" max="50" width="10.00390625" style="54" customWidth="1"/>
    <col min="51" max="51" width="9.375" style="54" customWidth="1"/>
    <col min="52" max="52" width="9.625" style="54" customWidth="1"/>
    <col min="53" max="53" width="7.25390625" style="54" customWidth="1"/>
    <col min="54" max="54" width="6.875" style="54" customWidth="1"/>
    <col min="55" max="55" width="9.125" style="54" customWidth="1"/>
    <col min="56" max="56" width="9.25390625" style="54" customWidth="1"/>
    <col min="57" max="57" width="9.125" style="54" customWidth="1"/>
    <col min="58" max="58" width="8.00390625" style="54" customWidth="1"/>
    <col min="59" max="59" width="8.25390625" style="54" customWidth="1"/>
    <col min="60" max="60" width="8.125" style="54" customWidth="1"/>
    <col min="61" max="61" width="8.25390625" style="54" customWidth="1"/>
    <col min="62" max="62" width="8.875" style="54" customWidth="1"/>
    <col min="63" max="64" width="11.125" style="54" customWidth="1"/>
    <col min="65" max="65" width="7.625" style="54" customWidth="1"/>
    <col min="66" max="66" width="7.25390625" style="54" customWidth="1"/>
    <col min="67" max="67" width="10.125" style="54" customWidth="1"/>
    <col min="68" max="68" width="10.375" style="54" customWidth="1"/>
    <col min="69" max="69" width="9.875" style="54" customWidth="1"/>
    <col min="70" max="70" width="10.625" style="54" customWidth="1"/>
    <col min="71" max="71" width="9.75390625" style="54" customWidth="1"/>
    <col min="72" max="72" width="10.125" style="54" customWidth="1"/>
    <col min="73" max="73" width="3.375" style="54" customWidth="1"/>
    <col min="74" max="74" width="6.625" style="54" customWidth="1"/>
    <col min="75" max="75" width="11.125" style="54" customWidth="1"/>
    <col min="76" max="76" width="9.00390625" style="54" customWidth="1"/>
    <col min="77" max="77" width="9.125" style="54" customWidth="1"/>
    <col min="78" max="78" width="7.75390625" style="54" customWidth="1"/>
    <col min="79" max="79" width="9.00390625" style="54" customWidth="1"/>
    <col min="80" max="80" width="7.75390625" style="54" customWidth="1"/>
    <col min="81" max="81" width="8.25390625" style="54" customWidth="1"/>
    <col min="82" max="82" width="8.875" style="54" customWidth="1"/>
    <col min="83" max="83" width="11.00390625" style="54" customWidth="1"/>
    <col min="84" max="85" width="9.00390625" style="54" customWidth="1"/>
    <col min="86" max="86" width="7.75390625" style="54" customWidth="1"/>
    <col min="87" max="87" width="10.00390625" style="54" customWidth="1"/>
    <col min="88" max="88" width="6.75390625" style="54" customWidth="1"/>
    <col min="89" max="89" width="6.00390625" style="54" customWidth="1"/>
    <col min="90" max="90" width="9.875" style="54" customWidth="1"/>
    <col min="91" max="91" width="9.25390625" style="54" customWidth="1"/>
    <col min="92" max="92" width="3.875" style="54" customWidth="1"/>
    <col min="93" max="93" width="7.25390625" style="54" customWidth="1"/>
    <col min="94" max="94" width="8.125" style="54" customWidth="1"/>
    <col min="95" max="95" width="3.75390625" style="55" customWidth="1"/>
    <col min="96" max="96" width="7.875" style="54" customWidth="1"/>
    <col min="97" max="97" width="12.25390625" style="54" customWidth="1"/>
    <col min="98" max="98" width="8.75390625" style="54" customWidth="1"/>
    <col min="99" max="99" width="10.375" style="54" customWidth="1"/>
    <col min="100" max="100" width="1.875" style="54" customWidth="1"/>
    <col min="101" max="101" width="15.375" style="54" customWidth="1"/>
    <col min="102" max="102" width="12.75390625" style="54" customWidth="1"/>
    <col min="103" max="103" width="11.625" style="54" customWidth="1"/>
    <col min="104" max="104" width="12.75390625" style="54" customWidth="1"/>
    <col min="105" max="105" width="9.125" style="54" customWidth="1"/>
    <col min="106" max="106" width="12.75390625" style="54" customWidth="1"/>
    <col min="107" max="108" width="9.125" style="54" customWidth="1"/>
    <col min="109" max="109" width="18.125" style="54" customWidth="1"/>
    <col min="110" max="110" width="16.625" style="54" customWidth="1"/>
    <col min="111" max="16384" width="9.125" style="54" customWidth="1"/>
  </cols>
  <sheetData>
    <row r="1" spans="1:15" ht="20.25">
      <c r="A1" s="55"/>
      <c r="B1" s="55"/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</row>
    <row r="2" spans="3:99" ht="20.25">
      <c r="C2" s="59" t="s">
        <v>1</v>
      </c>
      <c r="D2" s="60" t="s">
        <v>194</v>
      </c>
      <c r="E2" s="61"/>
      <c r="F2" s="61"/>
      <c r="G2" s="61"/>
      <c r="H2" s="57"/>
      <c r="I2" s="57"/>
      <c r="J2" s="57"/>
      <c r="K2" s="57"/>
      <c r="L2" s="57"/>
      <c r="M2" s="62"/>
      <c r="N2" s="62"/>
      <c r="O2" s="62"/>
      <c r="CU2" s="54" t="s">
        <v>3</v>
      </c>
    </row>
    <row r="3" spans="12:15" ht="6.75" customHeight="1">
      <c r="L3" s="61"/>
      <c r="M3" s="62"/>
      <c r="N3" s="62"/>
      <c r="O3" s="62"/>
    </row>
    <row r="4" spans="1:99" s="65" customFormat="1" ht="234.75" customHeight="1">
      <c r="A4" s="63" t="s">
        <v>4</v>
      </c>
      <c r="B4" s="64" t="s">
        <v>5</v>
      </c>
      <c r="C4" s="118" t="s">
        <v>6</v>
      </c>
      <c r="D4" s="118"/>
      <c r="E4" s="119" t="s">
        <v>7</v>
      </c>
      <c r="F4" s="119"/>
      <c r="G4" s="119" t="s">
        <v>8</v>
      </c>
      <c r="H4" s="119"/>
      <c r="I4" s="118" t="s">
        <v>9</v>
      </c>
      <c r="J4" s="118"/>
      <c r="K4" s="118" t="s">
        <v>10</v>
      </c>
      <c r="L4" s="118"/>
      <c r="M4" s="118" t="s">
        <v>11</v>
      </c>
      <c r="N4" s="118"/>
      <c r="O4" s="118" t="s">
        <v>12</v>
      </c>
      <c r="P4" s="118"/>
      <c r="Q4" s="118" t="s">
        <v>13</v>
      </c>
      <c r="R4" s="118"/>
      <c r="S4" s="118" t="s">
        <v>14</v>
      </c>
      <c r="T4" s="118"/>
      <c r="U4" s="118" t="s">
        <v>15</v>
      </c>
      <c r="V4" s="118"/>
      <c r="W4" s="118" t="s">
        <v>16</v>
      </c>
      <c r="X4" s="118"/>
      <c r="Y4" s="118" t="s">
        <v>17</v>
      </c>
      <c r="Z4" s="118"/>
      <c r="AA4" s="120" t="s">
        <v>18</v>
      </c>
      <c r="AB4" s="120"/>
      <c r="AC4" s="118" t="s">
        <v>19</v>
      </c>
      <c r="AD4" s="118"/>
      <c r="AE4" s="118" t="s">
        <v>20</v>
      </c>
      <c r="AF4" s="118"/>
      <c r="AG4" s="118" t="s">
        <v>21</v>
      </c>
      <c r="AH4" s="118"/>
      <c r="AI4" s="118" t="s">
        <v>22</v>
      </c>
      <c r="AJ4" s="118"/>
      <c r="AK4" s="118" t="s">
        <v>23</v>
      </c>
      <c r="AL4" s="118"/>
      <c r="AM4" s="118" t="s">
        <v>24</v>
      </c>
      <c r="AN4" s="118"/>
      <c r="AO4" s="121" t="s">
        <v>25</v>
      </c>
      <c r="AP4" s="121"/>
      <c r="AQ4" s="118" t="s">
        <v>26</v>
      </c>
      <c r="AR4" s="118"/>
      <c r="AS4" s="118" t="s">
        <v>27</v>
      </c>
      <c r="AT4" s="118"/>
      <c r="AU4" s="118" t="s">
        <v>28</v>
      </c>
      <c r="AV4" s="118"/>
      <c r="AW4" s="118" t="s">
        <v>29</v>
      </c>
      <c r="AX4" s="118"/>
      <c r="AY4" s="118" t="s">
        <v>30</v>
      </c>
      <c r="AZ4" s="118"/>
      <c r="BA4" s="118" t="s">
        <v>31</v>
      </c>
      <c r="BB4" s="118"/>
      <c r="BC4" s="118" t="s">
        <v>32</v>
      </c>
      <c r="BD4" s="118"/>
      <c r="BE4" s="118" t="s">
        <v>33</v>
      </c>
      <c r="BF4" s="118"/>
      <c r="BG4" s="118" t="s">
        <v>34</v>
      </c>
      <c r="BH4" s="118"/>
      <c r="BI4" s="118" t="s">
        <v>35</v>
      </c>
      <c r="BJ4" s="118"/>
      <c r="BK4" s="120" t="s">
        <v>36</v>
      </c>
      <c r="BL4" s="120"/>
      <c r="BM4" s="118" t="s">
        <v>37</v>
      </c>
      <c r="BN4" s="118"/>
      <c r="BO4" s="120" t="s">
        <v>38</v>
      </c>
      <c r="BP4" s="120"/>
      <c r="BQ4" s="120" t="s">
        <v>39</v>
      </c>
      <c r="BR4" s="120"/>
      <c r="BS4" s="122" t="s">
        <v>40</v>
      </c>
      <c r="BT4" s="122"/>
      <c r="BU4" s="64" t="s">
        <v>41</v>
      </c>
      <c r="BV4" s="118" t="s">
        <v>42</v>
      </c>
      <c r="BW4" s="118"/>
      <c r="BX4" s="118" t="s">
        <v>43</v>
      </c>
      <c r="BY4" s="118"/>
      <c r="BZ4" s="118" t="s">
        <v>44</v>
      </c>
      <c r="CA4" s="118"/>
      <c r="CB4" s="118" t="s">
        <v>45</v>
      </c>
      <c r="CC4" s="118"/>
      <c r="CD4" s="118" t="s">
        <v>46</v>
      </c>
      <c r="CE4" s="118"/>
      <c r="CF4" s="118" t="s">
        <v>47</v>
      </c>
      <c r="CG4" s="118"/>
      <c r="CH4" s="118" t="s">
        <v>48</v>
      </c>
      <c r="CI4" s="118"/>
      <c r="CJ4" s="118" t="s">
        <v>49</v>
      </c>
      <c r="CK4" s="118"/>
      <c r="CL4" s="122" t="s">
        <v>50</v>
      </c>
      <c r="CM4" s="122"/>
      <c r="CN4" s="64" t="s">
        <v>51</v>
      </c>
      <c r="CO4" s="118" t="s">
        <v>52</v>
      </c>
      <c r="CP4" s="118"/>
      <c r="CQ4" s="64" t="s">
        <v>53</v>
      </c>
      <c r="CR4" s="119" t="s">
        <v>54</v>
      </c>
      <c r="CS4" s="119"/>
      <c r="CT4" s="123" t="s">
        <v>55</v>
      </c>
      <c r="CU4" s="123"/>
    </row>
    <row r="5" spans="1:99" s="73" customFormat="1" ht="12.75" customHeight="1">
      <c r="A5" s="66" t="s">
        <v>56</v>
      </c>
      <c r="B5" s="66"/>
      <c r="C5" s="124" t="s">
        <v>57</v>
      </c>
      <c r="D5" s="124"/>
      <c r="E5" s="124" t="s">
        <v>58</v>
      </c>
      <c r="F5" s="124"/>
      <c r="G5" s="124" t="s">
        <v>59</v>
      </c>
      <c r="H5" s="124"/>
      <c r="I5" s="124" t="s">
        <v>60</v>
      </c>
      <c r="J5" s="124"/>
      <c r="K5" s="124" t="s">
        <v>61</v>
      </c>
      <c r="L5" s="124"/>
      <c r="M5" s="124" t="s">
        <v>62</v>
      </c>
      <c r="N5" s="124"/>
      <c r="O5" s="124" t="s">
        <v>63</v>
      </c>
      <c r="P5" s="124"/>
      <c r="Q5" s="124" t="s">
        <v>64</v>
      </c>
      <c r="R5" s="124"/>
      <c r="S5" s="124" t="s">
        <v>65</v>
      </c>
      <c r="T5" s="124"/>
      <c r="U5" s="124" t="s">
        <v>66</v>
      </c>
      <c r="V5" s="124"/>
      <c r="W5" s="124" t="s">
        <v>67</v>
      </c>
      <c r="X5" s="124"/>
      <c r="Y5" s="124" t="s">
        <v>68</v>
      </c>
      <c r="Z5" s="124"/>
      <c r="AA5" s="124" t="s">
        <v>69</v>
      </c>
      <c r="AB5" s="124"/>
      <c r="AC5" s="124" t="s">
        <v>70</v>
      </c>
      <c r="AD5" s="124"/>
      <c r="AE5" s="124" t="s">
        <v>71</v>
      </c>
      <c r="AF5" s="124"/>
      <c r="AG5" s="124" t="s">
        <v>72</v>
      </c>
      <c r="AH5" s="124"/>
      <c r="AI5" s="124" t="s">
        <v>73</v>
      </c>
      <c r="AJ5" s="124"/>
      <c r="AK5" s="124" t="s">
        <v>74</v>
      </c>
      <c r="AL5" s="124"/>
      <c r="AM5" s="124" t="s">
        <v>75</v>
      </c>
      <c r="AN5" s="124"/>
      <c r="AO5" s="124" t="s">
        <v>76</v>
      </c>
      <c r="AP5" s="124"/>
      <c r="AQ5" s="124" t="s">
        <v>77</v>
      </c>
      <c r="AR5" s="124"/>
      <c r="AS5" s="124" t="s">
        <v>78</v>
      </c>
      <c r="AT5" s="124"/>
      <c r="AU5" s="124" t="s">
        <v>79</v>
      </c>
      <c r="AV5" s="124"/>
      <c r="AW5" s="124" t="s">
        <v>80</v>
      </c>
      <c r="AX5" s="124"/>
      <c r="AY5" s="124" t="s">
        <v>81</v>
      </c>
      <c r="AZ5" s="124"/>
      <c r="BA5" s="124" t="s">
        <v>82</v>
      </c>
      <c r="BB5" s="124"/>
      <c r="BC5" s="124" t="s">
        <v>83</v>
      </c>
      <c r="BD5" s="124"/>
      <c r="BE5" s="124" t="s">
        <v>84</v>
      </c>
      <c r="BF5" s="124"/>
      <c r="BG5" s="124" t="s">
        <v>85</v>
      </c>
      <c r="BH5" s="124"/>
      <c r="BI5" s="124" t="s">
        <v>86</v>
      </c>
      <c r="BJ5" s="124"/>
      <c r="BK5" s="124" t="s">
        <v>87</v>
      </c>
      <c r="BL5" s="124"/>
      <c r="BM5" s="124" t="s">
        <v>88</v>
      </c>
      <c r="BN5" s="124"/>
      <c r="BO5" s="124" t="s">
        <v>89</v>
      </c>
      <c r="BP5" s="124"/>
      <c r="BQ5" s="124" t="s">
        <v>90</v>
      </c>
      <c r="BR5" s="124"/>
      <c r="BS5" s="67"/>
      <c r="BT5" s="67"/>
      <c r="BU5" s="66"/>
      <c r="BV5" s="124" t="s">
        <v>91</v>
      </c>
      <c r="BW5" s="124"/>
      <c r="BX5" s="124" t="s">
        <v>92</v>
      </c>
      <c r="BY5" s="124"/>
      <c r="BZ5" s="124" t="s">
        <v>93</v>
      </c>
      <c r="CA5" s="124"/>
      <c r="CB5" s="124" t="s">
        <v>94</v>
      </c>
      <c r="CC5" s="124"/>
      <c r="CD5" s="124"/>
      <c r="CE5" s="124"/>
      <c r="CF5" s="124"/>
      <c r="CG5" s="124"/>
      <c r="CH5" s="124"/>
      <c r="CI5" s="124"/>
      <c r="CJ5" s="124"/>
      <c r="CK5" s="124"/>
      <c r="CL5" s="67"/>
      <c r="CM5" s="68"/>
      <c r="CN5" s="69"/>
      <c r="CO5" s="68"/>
      <c r="CP5" s="68"/>
      <c r="CQ5" s="69"/>
      <c r="CR5" s="70"/>
      <c r="CS5" s="70"/>
      <c r="CT5" s="71"/>
      <c r="CU5" s="72"/>
    </row>
    <row r="6" spans="1:104" ht="15" customHeight="1">
      <c r="A6" s="74"/>
      <c r="B6" s="75"/>
      <c r="C6" s="75" t="s">
        <v>95</v>
      </c>
      <c r="D6" s="75" t="s">
        <v>96</v>
      </c>
      <c r="E6" s="75" t="s">
        <v>95</v>
      </c>
      <c r="F6" s="75" t="s">
        <v>96</v>
      </c>
      <c r="G6" s="75" t="s">
        <v>95</v>
      </c>
      <c r="H6" s="75" t="s">
        <v>96</v>
      </c>
      <c r="I6" s="75" t="s">
        <v>95</v>
      </c>
      <c r="J6" s="75" t="s">
        <v>96</v>
      </c>
      <c r="K6" s="75" t="s">
        <v>95</v>
      </c>
      <c r="L6" s="75" t="s">
        <v>96</v>
      </c>
      <c r="M6" s="75" t="s">
        <v>95</v>
      </c>
      <c r="N6" s="75" t="s">
        <v>96</v>
      </c>
      <c r="O6" s="75" t="s">
        <v>95</v>
      </c>
      <c r="P6" s="75" t="s">
        <v>96</v>
      </c>
      <c r="Q6" s="75" t="s">
        <v>95</v>
      </c>
      <c r="R6" s="75" t="s">
        <v>96</v>
      </c>
      <c r="S6" s="75" t="s">
        <v>95</v>
      </c>
      <c r="T6" s="75" t="s">
        <v>96</v>
      </c>
      <c r="U6" s="75" t="s">
        <v>95</v>
      </c>
      <c r="V6" s="75" t="s">
        <v>96</v>
      </c>
      <c r="W6" s="75" t="s">
        <v>95</v>
      </c>
      <c r="X6" s="75" t="s">
        <v>96</v>
      </c>
      <c r="Y6" s="75" t="s">
        <v>95</v>
      </c>
      <c r="Z6" s="75" t="s">
        <v>96</v>
      </c>
      <c r="AA6" s="75" t="s">
        <v>95</v>
      </c>
      <c r="AB6" s="75" t="s">
        <v>96</v>
      </c>
      <c r="AC6" s="75" t="s">
        <v>95</v>
      </c>
      <c r="AD6" s="75" t="s">
        <v>96</v>
      </c>
      <c r="AE6" s="75" t="s">
        <v>95</v>
      </c>
      <c r="AF6" s="75" t="s">
        <v>96</v>
      </c>
      <c r="AG6" s="75" t="s">
        <v>95</v>
      </c>
      <c r="AH6" s="75" t="s">
        <v>96</v>
      </c>
      <c r="AI6" s="75" t="s">
        <v>95</v>
      </c>
      <c r="AJ6" s="75" t="s">
        <v>96</v>
      </c>
      <c r="AK6" s="75" t="s">
        <v>95</v>
      </c>
      <c r="AL6" s="75" t="s">
        <v>96</v>
      </c>
      <c r="AM6" s="76" t="s">
        <v>95</v>
      </c>
      <c r="AN6" s="75" t="s">
        <v>96</v>
      </c>
      <c r="AO6" s="75" t="s">
        <v>95</v>
      </c>
      <c r="AP6" s="75" t="s">
        <v>96</v>
      </c>
      <c r="AQ6" s="75" t="s">
        <v>95</v>
      </c>
      <c r="AR6" s="75" t="s">
        <v>96</v>
      </c>
      <c r="AS6" s="75" t="s">
        <v>95</v>
      </c>
      <c r="AT6" s="75" t="s">
        <v>96</v>
      </c>
      <c r="AU6" s="75" t="s">
        <v>95</v>
      </c>
      <c r="AV6" s="75" t="s">
        <v>96</v>
      </c>
      <c r="AW6" s="75" t="s">
        <v>95</v>
      </c>
      <c r="AX6" s="75" t="s">
        <v>96</v>
      </c>
      <c r="AY6" s="75" t="s">
        <v>95</v>
      </c>
      <c r="AZ6" s="75" t="s">
        <v>96</v>
      </c>
      <c r="BA6" s="75" t="s">
        <v>95</v>
      </c>
      <c r="BB6" s="75" t="s">
        <v>96</v>
      </c>
      <c r="BC6" s="75" t="s">
        <v>95</v>
      </c>
      <c r="BD6" s="75" t="s">
        <v>96</v>
      </c>
      <c r="BE6" s="75" t="s">
        <v>95</v>
      </c>
      <c r="BF6" s="75" t="s">
        <v>96</v>
      </c>
      <c r="BG6" s="75" t="s">
        <v>95</v>
      </c>
      <c r="BH6" s="75" t="s">
        <v>96</v>
      </c>
      <c r="BI6" s="75" t="s">
        <v>95</v>
      </c>
      <c r="BJ6" s="75" t="s">
        <v>96</v>
      </c>
      <c r="BK6" s="75" t="s">
        <v>95</v>
      </c>
      <c r="BL6" s="75" t="s">
        <v>96</v>
      </c>
      <c r="BM6" s="75" t="s">
        <v>95</v>
      </c>
      <c r="BN6" s="75" t="s">
        <v>96</v>
      </c>
      <c r="BO6" s="75" t="s">
        <v>95</v>
      </c>
      <c r="BP6" s="75" t="s">
        <v>96</v>
      </c>
      <c r="BQ6" s="75" t="s">
        <v>95</v>
      </c>
      <c r="BR6" s="75" t="s">
        <v>96</v>
      </c>
      <c r="BS6" s="75" t="s">
        <v>95</v>
      </c>
      <c r="BT6" s="75" t="s">
        <v>96</v>
      </c>
      <c r="BU6" s="75"/>
      <c r="BV6" s="75" t="s">
        <v>95</v>
      </c>
      <c r="BW6" s="75" t="s">
        <v>96</v>
      </c>
      <c r="BX6" s="75" t="s">
        <v>95</v>
      </c>
      <c r="BY6" s="75" t="s">
        <v>96</v>
      </c>
      <c r="BZ6" s="75" t="s">
        <v>95</v>
      </c>
      <c r="CA6" s="75" t="s">
        <v>96</v>
      </c>
      <c r="CB6" s="75" t="s">
        <v>95</v>
      </c>
      <c r="CC6" s="75" t="s">
        <v>96</v>
      </c>
      <c r="CD6" s="75" t="s">
        <v>95</v>
      </c>
      <c r="CE6" s="75" t="s">
        <v>96</v>
      </c>
      <c r="CF6" s="75" t="s">
        <v>95</v>
      </c>
      <c r="CG6" s="75" t="s">
        <v>96</v>
      </c>
      <c r="CH6" s="75" t="s">
        <v>95</v>
      </c>
      <c r="CI6" s="75" t="s">
        <v>96</v>
      </c>
      <c r="CJ6" s="75" t="s">
        <v>95</v>
      </c>
      <c r="CK6" s="75" t="s">
        <v>96</v>
      </c>
      <c r="CL6" s="75" t="s">
        <v>95</v>
      </c>
      <c r="CM6" s="75" t="s">
        <v>96</v>
      </c>
      <c r="CN6" s="75"/>
      <c r="CO6" s="75" t="s">
        <v>95</v>
      </c>
      <c r="CP6" s="75" t="s">
        <v>96</v>
      </c>
      <c r="CQ6" s="77"/>
      <c r="CR6" s="75" t="s">
        <v>95</v>
      </c>
      <c r="CS6" s="75" t="s">
        <v>96</v>
      </c>
      <c r="CT6" s="75" t="s">
        <v>95</v>
      </c>
      <c r="CU6" s="78" t="s">
        <v>96</v>
      </c>
      <c r="CW6" s="125"/>
      <c r="CX6" s="125"/>
      <c r="CY6" s="125"/>
      <c r="CZ6" s="125"/>
    </row>
    <row r="7" spans="1:107" ht="14.25" customHeight="1">
      <c r="A7" s="79" t="s">
        <v>97</v>
      </c>
      <c r="B7" s="80" t="s">
        <v>98</v>
      </c>
      <c r="C7" s="80" t="s">
        <v>99</v>
      </c>
      <c r="D7" s="80" t="s">
        <v>99</v>
      </c>
      <c r="E7" s="80" t="s">
        <v>100</v>
      </c>
      <c r="F7" s="80" t="s">
        <v>100</v>
      </c>
      <c r="G7" s="80" t="s">
        <v>101</v>
      </c>
      <c r="H7" s="80" t="s">
        <v>101</v>
      </c>
      <c r="I7" s="80" t="s">
        <v>102</v>
      </c>
      <c r="J7" s="80" t="s">
        <v>102</v>
      </c>
      <c r="K7" s="80" t="s">
        <v>103</v>
      </c>
      <c r="L7" s="80" t="s">
        <v>103</v>
      </c>
      <c r="M7" s="80" t="s">
        <v>104</v>
      </c>
      <c r="N7" s="80" t="s">
        <v>104</v>
      </c>
      <c r="O7" s="80" t="s">
        <v>105</v>
      </c>
      <c r="P7" s="80" t="s">
        <v>105</v>
      </c>
      <c r="Q7" s="80" t="s">
        <v>106</v>
      </c>
      <c r="R7" s="80" t="s">
        <v>106</v>
      </c>
      <c r="S7" s="80" t="s">
        <v>107</v>
      </c>
      <c r="T7" s="80" t="s">
        <v>107</v>
      </c>
      <c r="U7" s="80" t="s">
        <v>108</v>
      </c>
      <c r="V7" s="80" t="s">
        <v>108</v>
      </c>
      <c r="W7" s="80" t="s">
        <v>109</v>
      </c>
      <c r="X7" s="80" t="s">
        <v>109</v>
      </c>
      <c r="Y7" s="80" t="s">
        <v>110</v>
      </c>
      <c r="Z7" s="80" t="s">
        <v>110</v>
      </c>
      <c r="AA7" s="80" t="s">
        <v>111</v>
      </c>
      <c r="AB7" s="80" t="s">
        <v>111</v>
      </c>
      <c r="AC7" s="80" t="s">
        <v>112</v>
      </c>
      <c r="AD7" s="80" t="s">
        <v>112</v>
      </c>
      <c r="AE7" s="80" t="s">
        <v>113</v>
      </c>
      <c r="AF7" s="80" t="s">
        <v>113</v>
      </c>
      <c r="AG7" s="80" t="s">
        <v>114</v>
      </c>
      <c r="AH7" s="80" t="s">
        <v>114</v>
      </c>
      <c r="AI7" s="80" t="s">
        <v>115</v>
      </c>
      <c r="AJ7" s="80" t="s">
        <v>115</v>
      </c>
      <c r="AK7" s="80" t="s">
        <v>116</v>
      </c>
      <c r="AL7" s="80" t="s">
        <v>116</v>
      </c>
      <c r="AM7" s="80" t="s">
        <v>117</v>
      </c>
      <c r="AN7" s="80" t="s">
        <v>117</v>
      </c>
      <c r="AO7" s="80" t="s">
        <v>118</v>
      </c>
      <c r="AP7" s="80" t="s">
        <v>118</v>
      </c>
      <c r="AQ7" s="80" t="s">
        <v>119</v>
      </c>
      <c r="AR7" s="80" t="s">
        <v>119</v>
      </c>
      <c r="AS7" s="80" t="s">
        <v>120</v>
      </c>
      <c r="AT7" s="80" t="s">
        <v>120</v>
      </c>
      <c r="AU7" s="80" t="s">
        <v>121</v>
      </c>
      <c r="AV7" s="80" t="s">
        <v>121</v>
      </c>
      <c r="AW7" s="80" t="s">
        <v>122</v>
      </c>
      <c r="AX7" s="80" t="s">
        <v>122</v>
      </c>
      <c r="AY7" s="80" t="s">
        <v>123</v>
      </c>
      <c r="AZ7" s="80" t="s">
        <v>123</v>
      </c>
      <c r="BA7" s="80" t="s">
        <v>124</v>
      </c>
      <c r="BB7" s="80" t="s">
        <v>124</v>
      </c>
      <c r="BC7" s="80" t="s">
        <v>125</v>
      </c>
      <c r="BD7" s="80" t="s">
        <v>125</v>
      </c>
      <c r="BE7" s="80" t="s">
        <v>126</v>
      </c>
      <c r="BF7" s="80" t="s">
        <v>126</v>
      </c>
      <c r="BG7" s="80" t="s">
        <v>127</v>
      </c>
      <c r="BH7" s="80" t="s">
        <v>127</v>
      </c>
      <c r="BI7" s="80" t="s">
        <v>128</v>
      </c>
      <c r="BJ7" s="80" t="s">
        <v>128</v>
      </c>
      <c r="BK7" s="80" t="s">
        <v>129</v>
      </c>
      <c r="BL7" s="80" t="s">
        <v>129</v>
      </c>
      <c r="BM7" s="80" t="s">
        <v>130</v>
      </c>
      <c r="BN7" s="80" t="s">
        <v>130</v>
      </c>
      <c r="BO7" s="80" t="s">
        <v>131</v>
      </c>
      <c r="BP7" s="80" t="s">
        <v>131</v>
      </c>
      <c r="BQ7" s="80" t="s">
        <v>132</v>
      </c>
      <c r="BR7" s="80" t="s">
        <v>132</v>
      </c>
      <c r="BS7" s="80" t="s">
        <v>133</v>
      </c>
      <c r="BT7" s="80" t="s">
        <v>133</v>
      </c>
      <c r="BU7" s="80" t="s">
        <v>134</v>
      </c>
      <c r="BV7" s="80" t="s">
        <v>135</v>
      </c>
      <c r="BW7" s="80" t="s">
        <v>135</v>
      </c>
      <c r="BX7" s="80" t="s">
        <v>136</v>
      </c>
      <c r="BY7" s="80" t="s">
        <v>136</v>
      </c>
      <c r="BZ7" s="80" t="s">
        <v>137</v>
      </c>
      <c r="CA7" s="80" t="s">
        <v>137</v>
      </c>
      <c r="CB7" s="80" t="s">
        <v>138</v>
      </c>
      <c r="CC7" s="80" t="s">
        <v>138</v>
      </c>
      <c r="CD7" s="80" t="s">
        <v>139</v>
      </c>
      <c r="CE7" s="80" t="s">
        <v>139</v>
      </c>
      <c r="CF7" s="80" t="s">
        <v>140</v>
      </c>
      <c r="CG7" s="80" t="s">
        <v>140</v>
      </c>
      <c r="CH7" s="80" t="s">
        <v>141</v>
      </c>
      <c r="CI7" s="80" t="s">
        <v>141</v>
      </c>
      <c r="CJ7" s="80" t="s">
        <v>142</v>
      </c>
      <c r="CK7" s="80" t="s">
        <v>142</v>
      </c>
      <c r="CL7" s="80" t="s">
        <v>143</v>
      </c>
      <c r="CM7" s="80" t="s">
        <v>143</v>
      </c>
      <c r="CN7" s="80" t="s">
        <v>144</v>
      </c>
      <c r="CO7" s="80" t="s">
        <v>145</v>
      </c>
      <c r="CP7" s="80" t="s">
        <v>145</v>
      </c>
      <c r="CQ7" s="80" t="s">
        <v>146</v>
      </c>
      <c r="CR7" s="81">
        <v>51</v>
      </c>
      <c r="CS7" s="81">
        <v>51</v>
      </c>
      <c r="CT7" s="81">
        <v>52</v>
      </c>
      <c r="CU7" s="82">
        <v>52</v>
      </c>
      <c r="CW7" s="58"/>
      <c r="CX7" s="58"/>
      <c r="CY7" s="58"/>
      <c r="CZ7" s="58"/>
      <c r="DB7" s="125"/>
      <c r="DC7" s="125"/>
    </row>
    <row r="8" spans="1:107" s="90" customFormat="1" ht="29.25" customHeight="1">
      <c r="A8" s="83" t="s">
        <v>147</v>
      </c>
      <c r="B8" s="84"/>
      <c r="C8" s="85">
        <v>3448</v>
      </c>
      <c r="D8" s="37">
        <v>1004.5</v>
      </c>
      <c r="E8" s="86">
        <v>10</v>
      </c>
      <c r="F8" s="86"/>
      <c r="G8" s="86">
        <v>330.3</v>
      </c>
      <c r="H8" s="86">
        <v>86.1</v>
      </c>
      <c r="I8" s="86">
        <v>4478.4</v>
      </c>
      <c r="J8" s="85">
        <v>582.5</v>
      </c>
      <c r="K8" s="85">
        <v>5</v>
      </c>
      <c r="L8" s="87"/>
      <c r="M8" s="85">
        <v>40</v>
      </c>
      <c r="N8" s="37">
        <v>31.2</v>
      </c>
      <c r="O8" s="85">
        <v>3</v>
      </c>
      <c r="P8" s="85"/>
      <c r="Q8" s="85">
        <v>3</v>
      </c>
      <c r="R8" s="85">
        <v>2.5</v>
      </c>
      <c r="S8" s="85">
        <v>5</v>
      </c>
      <c r="T8" s="37"/>
      <c r="U8" s="37"/>
      <c r="V8" s="37"/>
      <c r="W8" s="85">
        <v>712</v>
      </c>
      <c r="X8" s="37">
        <v>68.4</v>
      </c>
      <c r="Y8" s="85">
        <v>5651.8</v>
      </c>
      <c r="Z8" s="37">
        <v>826.3</v>
      </c>
      <c r="AA8" s="85">
        <v>30</v>
      </c>
      <c r="AB8" s="37"/>
      <c r="AC8" s="37">
        <v>5</v>
      </c>
      <c r="AD8" s="37"/>
      <c r="AE8" s="85">
        <v>15</v>
      </c>
      <c r="AF8" s="37">
        <v>2.5</v>
      </c>
      <c r="AG8" s="85">
        <v>460.9</v>
      </c>
      <c r="AH8" s="37">
        <v>155.5</v>
      </c>
      <c r="AI8" s="37">
        <v>5</v>
      </c>
      <c r="AJ8" s="37">
        <v>1.8</v>
      </c>
      <c r="AK8" s="85">
        <v>150</v>
      </c>
      <c r="AL8" s="37">
        <v>52.6</v>
      </c>
      <c r="AM8" s="85">
        <v>80</v>
      </c>
      <c r="AN8" s="37">
        <v>28</v>
      </c>
      <c r="AO8" s="85">
        <v>210</v>
      </c>
      <c r="AP8" s="37"/>
      <c r="AQ8" s="85">
        <v>528</v>
      </c>
      <c r="AR8" s="37">
        <v>261.5</v>
      </c>
      <c r="AS8" s="85">
        <v>30</v>
      </c>
      <c r="AT8" s="37"/>
      <c r="AU8" s="85">
        <v>3</v>
      </c>
      <c r="AV8" s="39"/>
      <c r="AW8" s="85">
        <v>194.2</v>
      </c>
      <c r="AX8" s="37">
        <v>48.6</v>
      </c>
      <c r="AY8" s="85">
        <v>2.6</v>
      </c>
      <c r="AZ8" s="37"/>
      <c r="BA8" s="37"/>
      <c r="BB8" s="37"/>
      <c r="BC8" s="37">
        <v>10</v>
      </c>
      <c r="BD8" s="37"/>
      <c r="BE8" s="85">
        <v>15</v>
      </c>
      <c r="BF8" s="37"/>
      <c r="BG8" s="85">
        <v>30</v>
      </c>
      <c r="BH8" s="37">
        <v>25</v>
      </c>
      <c r="BI8" s="85">
        <v>3503.2</v>
      </c>
      <c r="BJ8" s="37">
        <v>916.1</v>
      </c>
      <c r="BK8" s="37"/>
      <c r="BL8" s="37"/>
      <c r="BM8" s="37"/>
      <c r="BN8" s="37"/>
      <c r="BO8" s="37"/>
      <c r="BP8" s="37"/>
      <c r="BQ8" s="37"/>
      <c r="BR8" s="37"/>
      <c r="BS8" s="40">
        <f>SUM(C8+E8+G8+I8+K8+M8+O8+Q8+S8+U8+W8+Y8+AA8+AC8+AE8+AG8+AI8+AK8+AM8+AO8+AQ8+AS8+AU8+AW8+AY8+BA8+BC8+BE8+BG8+BI8+BK8+BM8+BO8+BQ8)</f>
        <v>19958.399999999998</v>
      </c>
      <c r="BT8" s="40">
        <v>4093.1</v>
      </c>
      <c r="BU8" s="41"/>
      <c r="BV8" s="41">
        <v>10</v>
      </c>
      <c r="BW8" s="41"/>
      <c r="BX8" s="88">
        <v>42</v>
      </c>
      <c r="BY8" s="41"/>
      <c r="BZ8" s="41"/>
      <c r="CA8" s="41"/>
      <c r="CB8" s="41"/>
      <c r="CC8" s="41"/>
      <c r="CD8" s="88">
        <v>135</v>
      </c>
      <c r="CE8" s="41">
        <v>22.5</v>
      </c>
      <c r="CF8" s="37"/>
      <c r="CG8" s="37"/>
      <c r="CH8" s="89">
        <v>10</v>
      </c>
      <c r="CI8" s="37"/>
      <c r="CJ8" s="37"/>
      <c r="CK8" s="37"/>
      <c r="CL8" s="40">
        <f>SUM(BV8+BX8+BZ8+CB8+CD8+CF8+CH8+CJ8)</f>
        <v>197</v>
      </c>
      <c r="CM8" s="40">
        <v>22.5</v>
      </c>
      <c r="CN8" s="37"/>
      <c r="CO8" s="85">
        <v>181.8</v>
      </c>
      <c r="CP8" s="37">
        <v>32.8</v>
      </c>
      <c r="CQ8" s="37"/>
      <c r="CR8" s="85">
        <v>3.8</v>
      </c>
      <c r="CS8" s="37"/>
      <c r="CT8" s="40">
        <f>SUM(BS8+CL8+CO8+CR8)</f>
        <v>20340.999999999996</v>
      </c>
      <c r="CU8" s="40">
        <f>SUM(BT8+CM8+CP8+CS8)</f>
        <v>4148.400000000001</v>
      </c>
      <c r="CW8" s="91"/>
      <c r="CX8" s="91"/>
      <c r="CY8" s="91"/>
      <c r="CZ8" s="91"/>
      <c r="DB8" s="92"/>
      <c r="DC8" s="92"/>
    </row>
    <row r="9" spans="1:99" s="90" customFormat="1" ht="78.75" customHeight="1">
      <c r="A9" s="93" t="s">
        <v>149</v>
      </c>
      <c r="B9" s="40"/>
      <c r="C9" s="126" t="s">
        <v>150</v>
      </c>
      <c r="D9" s="126"/>
      <c r="E9" s="116" t="s">
        <v>151</v>
      </c>
      <c r="F9" s="116"/>
      <c r="G9" s="116" t="s">
        <v>152</v>
      </c>
      <c r="H9" s="116"/>
      <c r="I9" s="116" t="s">
        <v>153</v>
      </c>
      <c r="J9" s="116"/>
      <c r="K9" s="116" t="s">
        <v>154</v>
      </c>
      <c r="L9" s="116"/>
      <c r="M9" s="127" t="s">
        <v>154</v>
      </c>
      <c r="N9" s="127"/>
      <c r="O9" s="116" t="s">
        <v>155</v>
      </c>
      <c r="P9" s="116" t="s">
        <v>156</v>
      </c>
      <c r="Q9" s="116" t="s">
        <v>155</v>
      </c>
      <c r="R9" s="116"/>
      <c r="S9" s="116" t="s">
        <v>157</v>
      </c>
      <c r="T9" s="116"/>
      <c r="U9" s="128"/>
      <c r="V9" s="128"/>
      <c r="W9" s="116" t="s">
        <v>158</v>
      </c>
      <c r="X9" s="116"/>
      <c r="Y9" s="116" t="s">
        <v>159</v>
      </c>
      <c r="Z9" s="116" t="s">
        <v>160</v>
      </c>
      <c r="AA9" s="116" t="s">
        <v>161</v>
      </c>
      <c r="AB9" s="116"/>
      <c r="AC9" s="116" t="s">
        <v>161</v>
      </c>
      <c r="AD9" s="116"/>
      <c r="AE9" s="116" t="s">
        <v>162</v>
      </c>
      <c r="AF9" s="116"/>
      <c r="AG9" s="116" t="s">
        <v>163</v>
      </c>
      <c r="AH9" s="116"/>
      <c r="AI9" s="116" t="s">
        <v>192</v>
      </c>
      <c r="AJ9" s="116"/>
      <c r="AK9" s="116" t="s">
        <v>164</v>
      </c>
      <c r="AL9" s="116"/>
      <c r="AM9" s="116" t="s">
        <v>165</v>
      </c>
      <c r="AN9" s="116"/>
      <c r="AO9" s="116" t="s">
        <v>166</v>
      </c>
      <c r="AP9" s="116"/>
      <c r="AQ9" s="116" t="s">
        <v>167</v>
      </c>
      <c r="AR9" s="116"/>
      <c r="AS9" s="116" t="s">
        <v>168</v>
      </c>
      <c r="AT9" s="116"/>
      <c r="AU9" s="116" t="s">
        <v>169</v>
      </c>
      <c r="AV9" s="116" t="s">
        <v>156</v>
      </c>
      <c r="AW9" s="116" t="s">
        <v>170</v>
      </c>
      <c r="AX9" s="116"/>
      <c r="AY9" s="116" t="s">
        <v>171</v>
      </c>
      <c r="AZ9" s="116"/>
      <c r="BA9" s="128"/>
      <c r="BB9" s="128"/>
      <c r="BC9" s="116" t="s">
        <v>195</v>
      </c>
      <c r="BD9" s="116"/>
      <c r="BE9" s="116" t="s">
        <v>172</v>
      </c>
      <c r="BF9" s="116"/>
      <c r="BG9" s="116" t="s">
        <v>173</v>
      </c>
      <c r="BH9" s="116"/>
      <c r="BI9" s="116" t="s">
        <v>174</v>
      </c>
      <c r="BJ9" s="116"/>
      <c r="BK9" s="116" t="s">
        <v>175</v>
      </c>
      <c r="BL9" s="116"/>
      <c r="BM9" s="128"/>
      <c r="BN9" s="128"/>
      <c r="BO9" s="128"/>
      <c r="BP9" s="128"/>
      <c r="BQ9" s="128"/>
      <c r="BR9" s="128"/>
      <c r="BS9" s="40" t="s">
        <v>176</v>
      </c>
      <c r="BT9" s="40" t="s">
        <v>176</v>
      </c>
      <c r="BU9" s="40"/>
      <c r="BV9" s="116" t="s">
        <v>161</v>
      </c>
      <c r="BW9" s="116"/>
      <c r="BX9" s="116" t="s">
        <v>177</v>
      </c>
      <c r="BY9" s="116"/>
      <c r="BZ9" s="116" t="s">
        <v>178</v>
      </c>
      <c r="CA9" s="116"/>
      <c r="CB9" s="40"/>
      <c r="CC9" s="40"/>
      <c r="CD9" s="116" t="s">
        <v>179</v>
      </c>
      <c r="CE9" s="116"/>
      <c r="CF9" s="40"/>
      <c r="CG9" s="40"/>
      <c r="CH9" s="116" t="s">
        <v>196</v>
      </c>
      <c r="CI9" s="116"/>
      <c r="CJ9" s="128"/>
      <c r="CK9" s="128"/>
      <c r="CL9" s="40" t="s">
        <v>176</v>
      </c>
      <c r="CM9" s="40" t="s">
        <v>176</v>
      </c>
      <c r="CN9" s="40"/>
      <c r="CO9" s="128" t="s">
        <v>181</v>
      </c>
      <c r="CP9" s="128"/>
      <c r="CQ9" s="40"/>
      <c r="CR9" s="128">
        <v>1045326019244</v>
      </c>
      <c r="CS9" s="128"/>
      <c r="CT9" s="40" t="s">
        <v>176</v>
      </c>
      <c r="CU9" s="40" t="s">
        <v>176</v>
      </c>
    </row>
    <row r="10" spans="87:98" ht="12.75">
      <c r="CI10" s="54" t="s">
        <v>182</v>
      </c>
      <c r="CJ10" s="94" t="s">
        <v>183</v>
      </c>
      <c r="CK10" s="94"/>
      <c r="CL10" s="94"/>
      <c r="CM10" s="94"/>
      <c r="CO10" s="95"/>
      <c r="CP10" s="95"/>
      <c r="CS10" s="94" t="s">
        <v>184</v>
      </c>
      <c r="CT10" s="94"/>
    </row>
    <row r="11" spans="1:98" ht="12.75">
      <c r="A11" s="96"/>
      <c r="CO11" s="95"/>
      <c r="CP11" s="95"/>
      <c r="CS11" s="129"/>
      <c r="CT11" s="129"/>
    </row>
    <row r="13" spans="1:98" ht="18">
      <c r="A13" s="97" t="s">
        <v>185</v>
      </c>
      <c r="CI13" s="54" t="s">
        <v>193</v>
      </c>
      <c r="CS13" s="94" t="s">
        <v>187</v>
      </c>
      <c r="CT13" s="94"/>
    </row>
    <row r="14" ht="18">
      <c r="A14" s="98" t="s">
        <v>188</v>
      </c>
    </row>
    <row r="15" ht="18">
      <c r="A15" s="98" t="s">
        <v>189</v>
      </c>
    </row>
    <row r="16" ht="18">
      <c r="A16" s="98" t="s">
        <v>190</v>
      </c>
    </row>
  </sheetData>
  <sheetProtection selectLockedCells="1" selectUnlockedCells="1"/>
  <mergeCells count="135">
    <mergeCell ref="CS11:CT11"/>
    <mergeCell ref="BZ9:CA9"/>
    <mergeCell ref="CD9:CE9"/>
    <mergeCell ref="CH9:CI9"/>
    <mergeCell ref="CJ9:CK9"/>
    <mergeCell ref="CO9:CP9"/>
    <mergeCell ref="CR9:CS9"/>
    <mergeCell ref="BK9:BL9"/>
    <mergeCell ref="BM9:BN9"/>
    <mergeCell ref="BO9:BP9"/>
    <mergeCell ref="BQ9:BR9"/>
    <mergeCell ref="BV9:BW9"/>
    <mergeCell ref="BX9:BY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BX5:BY5"/>
    <mergeCell ref="BZ5:CA5"/>
    <mergeCell ref="CB5:CC5"/>
    <mergeCell ref="CD5:CE5"/>
    <mergeCell ref="CF5:CG5"/>
    <mergeCell ref="CH5:CI5"/>
    <mergeCell ref="BI5:BJ5"/>
    <mergeCell ref="BK5:BL5"/>
    <mergeCell ref="BM5:BN5"/>
    <mergeCell ref="BO5:BP5"/>
    <mergeCell ref="BQ5:BR5"/>
    <mergeCell ref="BV5:BW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BX4:BY4"/>
    <mergeCell ref="BZ4:CA4"/>
    <mergeCell ref="CB4:CC4"/>
    <mergeCell ref="CD4:CE4"/>
    <mergeCell ref="CF4:CG4"/>
    <mergeCell ref="CH4:CI4"/>
    <mergeCell ref="BK4:BL4"/>
    <mergeCell ref="BM4:BN4"/>
    <mergeCell ref="BO4:BP4"/>
    <mergeCell ref="BQ4:BR4"/>
    <mergeCell ref="BS4:BT4"/>
    <mergeCell ref="BV4:BW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C16"/>
  <sheetViews>
    <sheetView view="pageBreakPreview" zoomScale="80" zoomScaleSheetLayoutView="80" zoomScalePageLayoutView="0" workbookViewId="0" topLeftCell="A1">
      <selection activeCell="G9" sqref="G9:H9"/>
    </sheetView>
  </sheetViews>
  <sheetFormatPr defaultColWidth="9.00390625" defaultRowHeight="12.75"/>
  <cols>
    <col min="1" max="1" width="20.00390625" style="54" customWidth="1"/>
    <col min="2" max="2" width="3.375" style="54" customWidth="1"/>
    <col min="3" max="3" width="9.875" style="54" customWidth="1"/>
    <col min="4" max="4" width="9.00390625" style="54" customWidth="1"/>
    <col min="5" max="5" width="7.875" style="54" customWidth="1"/>
    <col min="6" max="6" width="8.75390625" style="54" customWidth="1"/>
    <col min="7" max="7" width="8.125" style="54" customWidth="1"/>
    <col min="8" max="8" width="8.625" style="54" customWidth="1"/>
    <col min="9" max="10" width="9.75390625" style="54" customWidth="1"/>
    <col min="11" max="11" width="8.875" style="54" customWidth="1"/>
    <col min="12" max="12" width="7.625" style="54" customWidth="1"/>
    <col min="13" max="14" width="8.625" style="54" customWidth="1"/>
    <col min="15" max="17" width="9.00390625" style="54" customWidth="1"/>
    <col min="18" max="18" width="9.625" style="54" customWidth="1"/>
    <col min="19" max="19" width="9.125" style="54" customWidth="1"/>
    <col min="20" max="21" width="8.75390625" style="54" customWidth="1"/>
    <col min="22" max="22" width="11.625" style="54" customWidth="1"/>
    <col min="23" max="23" width="8.75390625" style="54" customWidth="1"/>
    <col min="24" max="24" width="9.25390625" style="54" customWidth="1"/>
    <col min="25" max="25" width="9.75390625" style="54" customWidth="1"/>
    <col min="26" max="26" width="9.375" style="54" customWidth="1"/>
    <col min="27" max="27" width="10.00390625" style="54" customWidth="1"/>
    <col min="28" max="28" width="8.75390625" style="54" customWidth="1"/>
    <col min="29" max="29" width="7.125" style="54" customWidth="1"/>
    <col min="30" max="30" width="9.375" style="54" customWidth="1"/>
    <col min="31" max="31" width="7.125" style="54" customWidth="1"/>
    <col min="32" max="32" width="10.25390625" style="54" customWidth="1"/>
    <col min="33" max="33" width="8.75390625" style="54" customWidth="1"/>
    <col min="34" max="34" width="7.875" style="54" customWidth="1"/>
    <col min="35" max="35" width="6.875" style="54" customWidth="1"/>
    <col min="36" max="36" width="9.625" style="54" customWidth="1"/>
    <col min="37" max="37" width="9.25390625" style="54" customWidth="1"/>
    <col min="38" max="38" width="8.75390625" style="54" customWidth="1"/>
    <col min="39" max="39" width="9.375" style="54" customWidth="1"/>
    <col min="40" max="40" width="8.00390625" style="54" customWidth="1"/>
    <col min="41" max="41" width="14.625" style="54" customWidth="1"/>
    <col min="42" max="42" width="15.00390625" style="54" customWidth="1"/>
    <col min="43" max="43" width="9.125" style="54" customWidth="1"/>
    <col min="44" max="45" width="9.00390625" style="54" customWidth="1"/>
    <col min="46" max="46" width="7.625" style="54" customWidth="1"/>
    <col min="47" max="47" width="9.625" style="54" customWidth="1"/>
    <col min="48" max="48" width="10.625" style="54" customWidth="1"/>
    <col min="49" max="49" width="11.00390625" style="54" customWidth="1"/>
    <col min="50" max="50" width="10.00390625" style="54" customWidth="1"/>
    <col min="51" max="51" width="9.375" style="54" customWidth="1"/>
    <col min="52" max="52" width="9.625" style="54" customWidth="1"/>
    <col min="53" max="53" width="7.25390625" style="54" customWidth="1"/>
    <col min="54" max="54" width="6.875" style="54" customWidth="1"/>
    <col min="55" max="55" width="9.125" style="54" customWidth="1"/>
    <col min="56" max="56" width="9.25390625" style="54" customWidth="1"/>
    <col min="57" max="57" width="9.125" style="54" customWidth="1"/>
    <col min="58" max="58" width="8.00390625" style="54" customWidth="1"/>
    <col min="59" max="59" width="8.25390625" style="54" customWidth="1"/>
    <col min="60" max="60" width="8.125" style="54" customWidth="1"/>
    <col min="61" max="61" width="8.25390625" style="54" customWidth="1"/>
    <col min="62" max="62" width="8.875" style="54" customWidth="1"/>
    <col min="63" max="64" width="11.125" style="54" customWidth="1"/>
    <col min="65" max="65" width="7.625" style="54" customWidth="1"/>
    <col min="66" max="66" width="7.25390625" style="54" customWidth="1"/>
    <col min="67" max="67" width="10.125" style="54" customWidth="1"/>
    <col min="68" max="68" width="10.375" style="54" customWidth="1"/>
    <col min="69" max="69" width="9.875" style="54" customWidth="1"/>
    <col min="70" max="70" width="10.625" style="54" customWidth="1"/>
    <col min="71" max="71" width="9.75390625" style="54" customWidth="1"/>
    <col min="72" max="72" width="10.125" style="54" customWidth="1"/>
    <col min="73" max="73" width="3.375" style="54" customWidth="1"/>
    <col min="74" max="74" width="6.625" style="54" customWidth="1"/>
    <col min="75" max="75" width="11.125" style="54" customWidth="1"/>
    <col min="76" max="76" width="9.00390625" style="54" customWidth="1"/>
    <col min="77" max="77" width="9.125" style="54" customWidth="1"/>
    <col min="78" max="78" width="7.75390625" style="54" customWidth="1"/>
    <col min="79" max="79" width="9.00390625" style="54" customWidth="1"/>
    <col min="80" max="80" width="7.75390625" style="54" customWidth="1"/>
    <col min="81" max="81" width="8.25390625" style="54" customWidth="1"/>
    <col min="82" max="82" width="8.875" style="54" customWidth="1"/>
    <col min="83" max="83" width="11.00390625" style="54" customWidth="1"/>
    <col min="84" max="85" width="9.00390625" style="54" customWidth="1"/>
    <col min="86" max="86" width="7.75390625" style="54" customWidth="1"/>
    <col min="87" max="87" width="10.00390625" style="54" customWidth="1"/>
    <col min="88" max="88" width="6.75390625" style="54" customWidth="1"/>
    <col min="89" max="89" width="6.00390625" style="54" customWidth="1"/>
    <col min="90" max="90" width="9.875" style="54" customWidth="1"/>
    <col min="91" max="91" width="9.25390625" style="54" customWidth="1"/>
    <col min="92" max="92" width="3.875" style="54" customWidth="1"/>
    <col min="93" max="93" width="7.25390625" style="54" customWidth="1"/>
    <col min="94" max="94" width="9.625" style="54" customWidth="1"/>
    <col min="95" max="95" width="3.75390625" style="55" customWidth="1"/>
    <col min="96" max="96" width="7.875" style="54" customWidth="1"/>
    <col min="97" max="97" width="12.25390625" style="54" customWidth="1"/>
    <col min="98" max="98" width="8.75390625" style="54" customWidth="1"/>
    <col min="99" max="99" width="10.375" style="54" customWidth="1"/>
    <col min="100" max="100" width="1.875" style="54" customWidth="1"/>
    <col min="101" max="101" width="15.375" style="54" customWidth="1"/>
    <col min="102" max="102" width="12.75390625" style="54" customWidth="1"/>
    <col min="103" max="103" width="11.625" style="54" customWidth="1"/>
    <col min="104" max="104" width="12.75390625" style="54" customWidth="1"/>
    <col min="105" max="105" width="9.125" style="54" customWidth="1"/>
    <col min="106" max="106" width="12.75390625" style="54" customWidth="1"/>
    <col min="107" max="108" width="9.125" style="54" customWidth="1"/>
    <col min="109" max="109" width="18.125" style="54" customWidth="1"/>
    <col min="110" max="110" width="16.625" style="54" customWidth="1"/>
    <col min="111" max="16384" width="9.125" style="54" customWidth="1"/>
  </cols>
  <sheetData>
    <row r="1" spans="1:15" ht="20.25">
      <c r="A1" s="55"/>
      <c r="B1" s="55"/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</row>
    <row r="2" spans="3:99" ht="20.25">
      <c r="C2" s="59" t="s">
        <v>1</v>
      </c>
      <c r="D2" s="60" t="s">
        <v>197</v>
      </c>
      <c r="E2" s="61"/>
      <c r="F2" s="61"/>
      <c r="G2" s="61"/>
      <c r="H2" s="57"/>
      <c r="I2" s="57"/>
      <c r="J2" s="57"/>
      <c r="K2" s="57"/>
      <c r="L2" s="57"/>
      <c r="M2" s="62"/>
      <c r="N2" s="62"/>
      <c r="O2" s="62"/>
      <c r="CU2" s="54" t="s">
        <v>3</v>
      </c>
    </row>
    <row r="3" spans="12:15" ht="6.75" customHeight="1">
      <c r="L3" s="61"/>
      <c r="M3" s="62"/>
      <c r="N3" s="62"/>
      <c r="O3" s="62"/>
    </row>
    <row r="4" spans="1:99" s="65" customFormat="1" ht="257.25" customHeight="1">
      <c r="A4" s="63" t="s">
        <v>4</v>
      </c>
      <c r="B4" s="64" t="s">
        <v>5</v>
      </c>
      <c r="C4" s="118" t="s">
        <v>6</v>
      </c>
      <c r="D4" s="118"/>
      <c r="E4" s="119" t="s">
        <v>7</v>
      </c>
      <c r="F4" s="119"/>
      <c r="G4" s="119" t="s">
        <v>8</v>
      </c>
      <c r="H4" s="119"/>
      <c r="I4" s="118" t="s">
        <v>9</v>
      </c>
      <c r="J4" s="118"/>
      <c r="K4" s="118" t="s">
        <v>10</v>
      </c>
      <c r="L4" s="118"/>
      <c r="M4" s="118" t="s">
        <v>11</v>
      </c>
      <c r="N4" s="118"/>
      <c r="O4" s="118" t="s">
        <v>12</v>
      </c>
      <c r="P4" s="118"/>
      <c r="Q4" s="118" t="s">
        <v>13</v>
      </c>
      <c r="R4" s="118"/>
      <c r="S4" s="118" t="s">
        <v>14</v>
      </c>
      <c r="T4" s="118"/>
      <c r="U4" s="118" t="s">
        <v>15</v>
      </c>
      <c r="V4" s="118"/>
      <c r="W4" s="118" t="s">
        <v>16</v>
      </c>
      <c r="X4" s="118"/>
      <c r="Y4" s="118" t="s">
        <v>17</v>
      </c>
      <c r="Z4" s="118"/>
      <c r="AA4" s="120" t="s">
        <v>18</v>
      </c>
      <c r="AB4" s="120"/>
      <c r="AC4" s="118" t="s">
        <v>19</v>
      </c>
      <c r="AD4" s="118"/>
      <c r="AE4" s="118" t="s">
        <v>20</v>
      </c>
      <c r="AF4" s="118"/>
      <c r="AG4" s="118" t="s">
        <v>21</v>
      </c>
      <c r="AH4" s="118"/>
      <c r="AI4" s="118" t="s">
        <v>22</v>
      </c>
      <c r="AJ4" s="118"/>
      <c r="AK4" s="118" t="s">
        <v>23</v>
      </c>
      <c r="AL4" s="118"/>
      <c r="AM4" s="118" t="s">
        <v>24</v>
      </c>
      <c r="AN4" s="118"/>
      <c r="AO4" s="121" t="s">
        <v>25</v>
      </c>
      <c r="AP4" s="121"/>
      <c r="AQ4" s="118" t="s">
        <v>26</v>
      </c>
      <c r="AR4" s="118"/>
      <c r="AS4" s="118" t="s">
        <v>27</v>
      </c>
      <c r="AT4" s="118"/>
      <c r="AU4" s="118" t="s">
        <v>28</v>
      </c>
      <c r="AV4" s="118"/>
      <c r="AW4" s="118" t="s">
        <v>29</v>
      </c>
      <c r="AX4" s="118"/>
      <c r="AY4" s="118" t="s">
        <v>30</v>
      </c>
      <c r="AZ4" s="118"/>
      <c r="BA4" s="118" t="s">
        <v>31</v>
      </c>
      <c r="BB4" s="118"/>
      <c r="BC4" s="118" t="s">
        <v>32</v>
      </c>
      <c r="BD4" s="118"/>
      <c r="BE4" s="118" t="s">
        <v>33</v>
      </c>
      <c r="BF4" s="118"/>
      <c r="BG4" s="118" t="s">
        <v>34</v>
      </c>
      <c r="BH4" s="118"/>
      <c r="BI4" s="118" t="s">
        <v>35</v>
      </c>
      <c r="BJ4" s="118"/>
      <c r="BK4" s="120" t="s">
        <v>36</v>
      </c>
      <c r="BL4" s="120"/>
      <c r="BM4" s="118" t="s">
        <v>37</v>
      </c>
      <c r="BN4" s="118"/>
      <c r="BO4" s="120" t="s">
        <v>38</v>
      </c>
      <c r="BP4" s="120"/>
      <c r="BQ4" s="120" t="s">
        <v>39</v>
      </c>
      <c r="BR4" s="120"/>
      <c r="BS4" s="122" t="s">
        <v>40</v>
      </c>
      <c r="BT4" s="122"/>
      <c r="BU4" s="64" t="s">
        <v>41</v>
      </c>
      <c r="BV4" s="118" t="s">
        <v>42</v>
      </c>
      <c r="BW4" s="118"/>
      <c r="BX4" s="118" t="s">
        <v>43</v>
      </c>
      <c r="BY4" s="118"/>
      <c r="BZ4" s="118" t="s">
        <v>44</v>
      </c>
      <c r="CA4" s="118"/>
      <c r="CB4" s="118" t="s">
        <v>45</v>
      </c>
      <c r="CC4" s="118"/>
      <c r="CD4" s="118" t="s">
        <v>46</v>
      </c>
      <c r="CE4" s="118"/>
      <c r="CF4" s="118" t="s">
        <v>47</v>
      </c>
      <c r="CG4" s="118"/>
      <c r="CH4" s="118" t="s">
        <v>48</v>
      </c>
      <c r="CI4" s="118"/>
      <c r="CJ4" s="118" t="s">
        <v>49</v>
      </c>
      <c r="CK4" s="118"/>
      <c r="CL4" s="122" t="s">
        <v>50</v>
      </c>
      <c r="CM4" s="122"/>
      <c r="CN4" s="64" t="s">
        <v>51</v>
      </c>
      <c r="CO4" s="118" t="s">
        <v>52</v>
      </c>
      <c r="CP4" s="118"/>
      <c r="CQ4" s="64" t="s">
        <v>53</v>
      </c>
      <c r="CR4" s="119" t="s">
        <v>54</v>
      </c>
      <c r="CS4" s="119"/>
      <c r="CT4" s="123" t="s">
        <v>55</v>
      </c>
      <c r="CU4" s="123"/>
    </row>
    <row r="5" spans="1:99" s="73" customFormat="1" ht="12.75" customHeight="1">
      <c r="A5" s="66" t="s">
        <v>56</v>
      </c>
      <c r="B5" s="66"/>
      <c r="C5" s="124" t="s">
        <v>57</v>
      </c>
      <c r="D5" s="124"/>
      <c r="E5" s="124" t="s">
        <v>58</v>
      </c>
      <c r="F5" s="124"/>
      <c r="G5" s="124" t="s">
        <v>59</v>
      </c>
      <c r="H5" s="124"/>
      <c r="I5" s="124" t="s">
        <v>60</v>
      </c>
      <c r="J5" s="124"/>
      <c r="K5" s="124" t="s">
        <v>61</v>
      </c>
      <c r="L5" s="124"/>
      <c r="M5" s="124" t="s">
        <v>62</v>
      </c>
      <c r="N5" s="124"/>
      <c r="O5" s="124" t="s">
        <v>63</v>
      </c>
      <c r="P5" s="124"/>
      <c r="Q5" s="124" t="s">
        <v>64</v>
      </c>
      <c r="R5" s="124"/>
      <c r="S5" s="124" t="s">
        <v>65</v>
      </c>
      <c r="T5" s="124"/>
      <c r="U5" s="124" t="s">
        <v>66</v>
      </c>
      <c r="V5" s="124"/>
      <c r="W5" s="124" t="s">
        <v>67</v>
      </c>
      <c r="X5" s="124"/>
      <c r="Y5" s="124" t="s">
        <v>68</v>
      </c>
      <c r="Z5" s="124"/>
      <c r="AA5" s="124" t="s">
        <v>69</v>
      </c>
      <c r="AB5" s="124"/>
      <c r="AC5" s="124" t="s">
        <v>70</v>
      </c>
      <c r="AD5" s="124"/>
      <c r="AE5" s="124" t="s">
        <v>71</v>
      </c>
      <c r="AF5" s="124"/>
      <c r="AG5" s="124" t="s">
        <v>72</v>
      </c>
      <c r="AH5" s="124"/>
      <c r="AI5" s="124" t="s">
        <v>73</v>
      </c>
      <c r="AJ5" s="124"/>
      <c r="AK5" s="124" t="s">
        <v>74</v>
      </c>
      <c r="AL5" s="124"/>
      <c r="AM5" s="124" t="s">
        <v>75</v>
      </c>
      <c r="AN5" s="124"/>
      <c r="AO5" s="124" t="s">
        <v>76</v>
      </c>
      <c r="AP5" s="124"/>
      <c r="AQ5" s="124" t="s">
        <v>77</v>
      </c>
      <c r="AR5" s="124"/>
      <c r="AS5" s="124" t="s">
        <v>78</v>
      </c>
      <c r="AT5" s="124"/>
      <c r="AU5" s="124" t="s">
        <v>79</v>
      </c>
      <c r="AV5" s="124"/>
      <c r="AW5" s="124" t="s">
        <v>80</v>
      </c>
      <c r="AX5" s="124"/>
      <c r="AY5" s="124" t="s">
        <v>81</v>
      </c>
      <c r="AZ5" s="124"/>
      <c r="BA5" s="124" t="s">
        <v>82</v>
      </c>
      <c r="BB5" s="124"/>
      <c r="BC5" s="124" t="s">
        <v>83</v>
      </c>
      <c r="BD5" s="124"/>
      <c r="BE5" s="124" t="s">
        <v>84</v>
      </c>
      <c r="BF5" s="124"/>
      <c r="BG5" s="124" t="s">
        <v>85</v>
      </c>
      <c r="BH5" s="124"/>
      <c r="BI5" s="124" t="s">
        <v>86</v>
      </c>
      <c r="BJ5" s="124"/>
      <c r="BK5" s="124" t="s">
        <v>87</v>
      </c>
      <c r="BL5" s="124"/>
      <c r="BM5" s="124" t="s">
        <v>88</v>
      </c>
      <c r="BN5" s="124"/>
      <c r="BO5" s="124" t="s">
        <v>89</v>
      </c>
      <c r="BP5" s="124"/>
      <c r="BQ5" s="124" t="s">
        <v>90</v>
      </c>
      <c r="BR5" s="124"/>
      <c r="BS5" s="67"/>
      <c r="BT5" s="67"/>
      <c r="BU5" s="66"/>
      <c r="BV5" s="124" t="s">
        <v>91</v>
      </c>
      <c r="BW5" s="124"/>
      <c r="BX5" s="124" t="s">
        <v>92</v>
      </c>
      <c r="BY5" s="124"/>
      <c r="BZ5" s="124" t="s">
        <v>93</v>
      </c>
      <c r="CA5" s="124"/>
      <c r="CB5" s="124" t="s">
        <v>94</v>
      </c>
      <c r="CC5" s="124"/>
      <c r="CD5" s="124"/>
      <c r="CE5" s="124"/>
      <c r="CF5" s="124"/>
      <c r="CG5" s="124"/>
      <c r="CH5" s="124"/>
      <c r="CI5" s="124"/>
      <c r="CJ5" s="124"/>
      <c r="CK5" s="124"/>
      <c r="CL5" s="67"/>
      <c r="CM5" s="68"/>
      <c r="CN5" s="69"/>
      <c r="CO5" s="68"/>
      <c r="CP5" s="68"/>
      <c r="CQ5" s="69"/>
      <c r="CR5" s="70"/>
      <c r="CS5" s="70"/>
      <c r="CT5" s="71"/>
      <c r="CU5" s="72"/>
    </row>
    <row r="6" spans="1:104" ht="15" customHeight="1">
      <c r="A6" s="74"/>
      <c r="B6" s="75"/>
      <c r="C6" s="75" t="s">
        <v>95</v>
      </c>
      <c r="D6" s="75" t="s">
        <v>96</v>
      </c>
      <c r="E6" s="75" t="s">
        <v>95</v>
      </c>
      <c r="F6" s="75" t="s">
        <v>96</v>
      </c>
      <c r="G6" s="75" t="s">
        <v>95</v>
      </c>
      <c r="H6" s="75" t="s">
        <v>96</v>
      </c>
      <c r="I6" s="75" t="s">
        <v>95</v>
      </c>
      <c r="J6" s="75" t="s">
        <v>96</v>
      </c>
      <c r="K6" s="75" t="s">
        <v>95</v>
      </c>
      <c r="L6" s="75" t="s">
        <v>96</v>
      </c>
      <c r="M6" s="75" t="s">
        <v>95</v>
      </c>
      <c r="N6" s="75" t="s">
        <v>96</v>
      </c>
      <c r="O6" s="75" t="s">
        <v>95</v>
      </c>
      <c r="P6" s="75" t="s">
        <v>96</v>
      </c>
      <c r="Q6" s="75" t="s">
        <v>95</v>
      </c>
      <c r="R6" s="75" t="s">
        <v>96</v>
      </c>
      <c r="S6" s="75" t="s">
        <v>95</v>
      </c>
      <c r="T6" s="75" t="s">
        <v>96</v>
      </c>
      <c r="U6" s="75" t="s">
        <v>95</v>
      </c>
      <c r="V6" s="75" t="s">
        <v>96</v>
      </c>
      <c r="W6" s="75" t="s">
        <v>95</v>
      </c>
      <c r="X6" s="75" t="s">
        <v>96</v>
      </c>
      <c r="Y6" s="75" t="s">
        <v>95</v>
      </c>
      <c r="Z6" s="75" t="s">
        <v>96</v>
      </c>
      <c r="AA6" s="75" t="s">
        <v>95</v>
      </c>
      <c r="AB6" s="75" t="s">
        <v>96</v>
      </c>
      <c r="AC6" s="75" t="s">
        <v>95</v>
      </c>
      <c r="AD6" s="75" t="s">
        <v>96</v>
      </c>
      <c r="AE6" s="75" t="s">
        <v>95</v>
      </c>
      <c r="AF6" s="75" t="s">
        <v>96</v>
      </c>
      <c r="AG6" s="75" t="s">
        <v>95</v>
      </c>
      <c r="AH6" s="75" t="s">
        <v>96</v>
      </c>
      <c r="AI6" s="75" t="s">
        <v>95</v>
      </c>
      <c r="AJ6" s="75" t="s">
        <v>96</v>
      </c>
      <c r="AK6" s="75" t="s">
        <v>95</v>
      </c>
      <c r="AL6" s="75" t="s">
        <v>96</v>
      </c>
      <c r="AM6" s="76" t="s">
        <v>95</v>
      </c>
      <c r="AN6" s="75" t="s">
        <v>96</v>
      </c>
      <c r="AO6" s="75" t="s">
        <v>95</v>
      </c>
      <c r="AP6" s="75" t="s">
        <v>96</v>
      </c>
      <c r="AQ6" s="75" t="s">
        <v>95</v>
      </c>
      <c r="AR6" s="75" t="s">
        <v>96</v>
      </c>
      <c r="AS6" s="75" t="s">
        <v>95</v>
      </c>
      <c r="AT6" s="75" t="s">
        <v>96</v>
      </c>
      <c r="AU6" s="75" t="s">
        <v>95</v>
      </c>
      <c r="AV6" s="75" t="s">
        <v>96</v>
      </c>
      <c r="AW6" s="75" t="s">
        <v>95</v>
      </c>
      <c r="AX6" s="75" t="s">
        <v>96</v>
      </c>
      <c r="AY6" s="75" t="s">
        <v>95</v>
      </c>
      <c r="AZ6" s="75" t="s">
        <v>96</v>
      </c>
      <c r="BA6" s="75" t="s">
        <v>95</v>
      </c>
      <c r="BB6" s="75" t="s">
        <v>96</v>
      </c>
      <c r="BC6" s="75" t="s">
        <v>95</v>
      </c>
      <c r="BD6" s="75" t="s">
        <v>96</v>
      </c>
      <c r="BE6" s="75" t="s">
        <v>95</v>
      </c>
      <c r="BF6" s="75" t="s">
        <v>96</v>
      </c>
      <c r="BG6" s="75" t="s">
        <v>95</v>
      </c>
      <c r="BH6" s="75" t="s">
        <v>96</v>
      </c>
      <c r="BI6" s="75" t="s">
        <v>95</v>
      </c>
      <c r="BJ6" s="75" t="s">
        <v>96</v>
      </c>
      <c r="BK6" s="75" t="s">
        <v>95</v>
      </c>
      <c r="BL6" s="75" t="s">
        <v>96</v>
      </c>
      <c r="BM6" s="75" t="s">
        <v>95</v>
      </c>
      <c r="BN6" s="75" t="s">
        <v>96</v>
      </c>
      <c r="BO6" s="75" t="s">
        <v>95</v>
      </c>
      <c r="BP6" s="75" t="s">
        <v>96</v>
      </c>
      <c r="BQ6" s="75" t="s">
        <v>95</v>
      </c>
      <c r="BR6" s="75" t="s">
        <v>96</v>
      </c>
      <c r="BS6" s="75" t="s">
        <v>95</v>
      </c>
      <c r="BT6" s="75" t="s">
        <v>96</v>
      </c>
      <c r="BU6" s="75"/>
      <c r="BV6" s="75" t="s">
        <v>95</v>
      </c>
      <c r="BW6" s="75" t="s">
        <v>96</v>
      </c>
      <c r="BX6" s="75" t="s">
        <v>95</v>
      </c>
      <c r="BY6" s="75" t="s">
        <v>96</v>
      </c>
      <c r="BZ6" s="75" t="s">
        <v>95</v>
      </c>
      <c r="CA6" s="75" t="s">
        <v>96</v>
      </c>
      <c r="CB6" s="75" t="s">
        <v>95</v>
      </c>
      <c r="CC6" s="75" t="s">
        <v>96</v>
      </c>
      <c r="CD6" s="75" t="s">
        <v>95</v>
      </c>
      <c r="CE6" s="75" t="s">
        <v>96</v>
      </c>
      <c r="CF6" s="75" t="s">
        <v>95</v>
      </c>
      <c r="CG6" s="75" t="s">
        <v>96</v>
      </c>
      <c r="CH6" s="75" t="s">
        <v>95</v>
      </c>
      <c r="CI6" s="75" t="s">
        <v>96</v>
      </c>
      <c r="CJ6" s="75" t="s">
        <v>95</v>
      </c>
      <c r="CK6" s="75" t="s">
        <v>96</v>
      </c>
      <c r="CL6" s="75" t="s">
        <v>95</v>
      </c>
      <c r="CM6" s="75" t="s">
        <v>96</v>
      </c>
      <c r="CN6" s="75"/>
      <c r="CO6" s="75" t="s">
        <v>95</v>
      </c>
      <c r="CP6" s="75" t="s">
        <v>96</v>
      </c>
      <c r="CQ6" s="77"/>
      <c r="CR6" s="75" t="s">
        <v>95</v>
      </c>
      <c r="CS6" s="75" t="s">
        <v>96</v>
      </c>
      <c r="CT6" s="75" t="s">
        <v>95</v>
      </c>
      <c r="CU6" s="78" t="s">
        <v>96</v>
      </c>
      <c r="CW6" s="125"/>
      <c r="CX6" s="125"/>
      <c r="CY6" s="125"/>
      <c r="CZ6" s="125"/>
    </row>
    <row r="7" spans="1:107" ht="14.25" customHeight="1">
      <c r="A7" s="79" t="s">
        <v>97</v>
      </c>
      <c r="B7" s="80" t="s">
        <v>98</v>
      </c>
      <c r="C7" s="80" t="s">
        <v>99</v>
      </c>
      <c r="D7" s="80" t="s">
        <v>99</v>
      </c>
      <c r="E7" s="80" t="s">
        <v>100</v>
      </c>
      <c r="F7" s="80" t="s">
        <v>100</v>
      </c>
      <c r="G7" s="80" t="s">
        <v>101</v>
      </c>
      <c r="H7" s="80" t="s">
        <v>101</v>
      </c>
      <c r="I7" s="80" t="s">
        <v>102</v>
      </c>
      <c r="J7" s="80" t="s">
        <v>102</v>
      </c>
      <c r="K7" s="80" t="s">
        <v>103</v>
      </c>
      <c r="L7" s="80" t="s">
        <v>103</v>
      </c>
      <c r="M7" s="80" t="s">
        <v>104</v>
      </c>
      <c r="N7" s="80" t="s">
        <v>104</v>
      </c>
      <c r="O7" s="80" t="s">
        <v>105</v>
      </c>
      <c r="P7" s="80" t="s">
        <v>105</v>
      </c>
      <c r="Q7" s="80" t="s">
        <v>106</v>
      </c>
      <c r="R7" s="80" t="s">
        <v>106</v>
      </c>
      <c r="S7" s="80" t="s">
        <v>107</v>
      </c>
      <c r="T7" s="80" t="s">
        <v>107</v>
      </c>
      <c r="U7" s="80" t="s">
        <v>108</v>
      </c>
      <c r="V7" s="80" t="s">
        <v>108</v>
      </c>
      <c r="W7" s="80" t="s">
        <v>109</v>
      </c>
      <c r="X7" s="80" t="s">
        <v>109</v>
      </c>
      <c r="Y7" s="80" t="s">
        <v>110</v>
      </c>
      <c r="Z7" s="80" t="s">
        <v>110</v>
      </c>
      <c r="AA7" s="80" t="s">
        <v>111</v>
      </c>
      <c r="AB7" s="80" t="s">
        <v>111</v>
      </c>
      <c r="AC7" s="80" t="s">
        <v>112</v>
      </c>
      <c r="AD7" s="80" t="s">
        <v>112</v>
      </c>
      <c r="AE7" s="80" t="s">
        <v>113</v>
      </c>
      <c r="AF7" s="80" t="s">
        <v>113</v>
      </c>
      <c r="AG7" s="80" t="s">
        <v>114</v>
      </c>
      <c r="AH7" s="80" t="s">
        <v>114</v>
      </c>
      <c r="AI7" s="80" t="s">
        <v>115</v>
      </c>
      <c r="AJ7" s="80" t="s">
        <v>115</v>
      </c>
      <c r="AK7" s="80" t="s">
        <v>116</v>
      </c>
      <c r="AL7" s="80" t="s">
        <v>116</v>
      </c>
      <c r="AM7" s="80" t="s">
        <v>117</v>
      </c>
      <c r="AN7" s="80" t="s">
        <v>117</v>
      </c>
      <c r="AO7" s="80" t="s">
        <v>118</v>
      </c>
      <c r="AP7" s="80" t="s">
        <v>118</v>
      </c>
      <c r="AQ7" s="80" t="s">
        <v>119</v>
      </c>
      <c r="AR7" s="80" t="s">
        <v>119</v>
      </c>
      <c r="AS7" s="80" t="s">
        <v>120</v>
      </c>
      <c r="AT7" s="80" t="s">
        <v>120</v>
      </c>
      <c r="AU7" s="80" t="s">
        <v>121</v>
      </c>
      <c r="AV7" s="80" t="s">
        <v>121</v>
      </c>
      <c r="AW7" s="80" t="s">
        <v>122</v>
      </c>
      <c r="AX7" s="80" t="s">
        <v>122</v>
      </c>
      <c r="AY7" s="80" t="s">
        <v>123</v>
      </c>
      <c r="AZ7" s="80" t="s">
        <v>123</v>
      </c>
      <c r="BA7" s="80" t="s">
        <v>124</v>
      </c>
      <c r="BB7" s="80" t="s">
        <v>124</v>
      </c>
      <c r="BC7" s="80" t="s">
        <v>125</v>
      </c>
      <c r="BD7" s="80" t="s">
        <v>125</v>
      </c>
      <c r="BE7" s="80" t="s">
        <v>126</v>
      </c>
      <c r="BF7" s="80" t="s">
        <v>126</v>
      </c>
      <c r="BG7" s="80" t="s">
        <v>127</v>
      </c>
      <c r="BH7" s="80" t="s">
        <v>127</v>
      </c>
      <c r="BI7" s="80" t="s">
        <v>128</v>
      </c>
      <c r="BJ7" s="80" t="s">
        <v>128</v>
      </c>
      <c r="BK7" s="80" t="s">
        <v>129</v>
      </c>
      <c r="BL7" s="80" t="s">
        <v>129</v>
      </c>
      <c r="BM7" s="80" t="s">
        <v>130</v>
      </c>
      <c r="BN7" s="80" t="s">
        <v>130</v>
      </c>
      <c r="BO7" s="80" t="s">
        <v>131</v>
      </c>
      <c r="BP7" s="80" t="s">
        <v>131</v>
      </c>
      <c r="BQ7" s="80" t="s">
        <v>132</v>
      </c>
      <c r="BR7" s="80" t="s">
        <v>132</v>
      </c>
      <c r="BS7" s="80" t="s">
        <v>133</v>
      </c>
      <c r="BT7" s="80" t="s">
        <v>133</v>
      </c>
      <c r="BU7" s="80" t="s">
        <v>134</v>
      </c>
      <c r="BV7" s="80" t="s">
        <v>135</v>
      </c>
      <c r="BW7" s="80" t="s">
        <v>135</v>
      </c>
      <c r="BX7" s="80" t="s">
        <v>136</v>
      </c>
      <c r="BY7" s="80" t="s">
        <v>136</v>
      </c>
      <c r="BZ7" s="80" t="s">
        <v>137</v>
      </c>
      <c r="CA7" s="80" t="s">
        <v>137</v>
      </c>
      <c r="CB7" s="80" t="s">
        <v>138</v>
      </c>
      <c r="CC7" s="80" t="s">
        <v>138</v>
      </c>
      <c r="CD7" s="80" t="s">
        <v>139</v>
      </c>
      <c r="CE7" s="80" t="s">
        <v>139</v>
      </c>
      <c r="CF7" s="80" t="s">
        <v>140</v>
      </c>
      <c r="CG7" s="80" t="s">
        <v>140</v>
      </c>
      <c r="CH7" s="80" t="s">
        <v>141</v>
      </c>
      <c r="CI7" s="80" t="s">
        <v>141</v>
      </c>
      <c r="CJ7" s="80" t="s">
        <v>142</v>
      </c>
      <c r="CK7" s="80" t="s">
        <v>142</v>
      </c>
      <c r="CL7" s="80" t="s">
        <v>143</v>
      </c>
      <c r="CM7" s="80" t="s">
        <v>143</v>
      </c>
      <c r="CN7" s="80" t="s">
        <v>144</v>
      </c>
      <c r="CO7" s="80" t="s">
        <v>145</v>
      </c>
      <c r="CP7" s="80" t="s">
        <v>145</v>
      </c>
      <c r="CQ7" s="80" t="s">
        <v>146</v>
      </c>
      <c r="CR7" s="81">
        <v>51</v>
      </c>
      <c r="CS7" s="81">
        <v>51</v>
      </c>
      <c r="CT7" s="81">
        <v>52</v>
      </c>
      <c r="CU7" s="82">
        <v>52</v>
      </c>
      <c r="CW7" s="58"/>
      <c r="CX7" s="58"/>
      <c r="CY7" s="58"/>
      <c r="CZ7" s="58"/>
      <c r="DB7" s="125"/>
      <c r="DC7" s="125"/>
    </row>
    <row r="8" spans="1:107" s="90" customFormat="1" ht="29.25" customHeight="1">
      <c r="A8" s="83" t="s">
        <v>147</v>
      </c>
      <c r="B8" s="84"/>
      <c r="C8" s="85">
        <v>3412</v>
      </c>
      <c r="D8" s="85">
        <v>1295.85</v>
      </c>
      <c r="E8" s="86">
        <v>15.75</v>
      </c>
      <c r="F8" s="86">
        <v>15.75</v>
      </c>
      <c r="G8" s="86">
        <v>330.3</v>
      </c>
      <c r="H8" s="86">
        <v>86.08</v>
      </c>
      <c r="I8" s="86">
        <v>4478.4</v>
      </c>
      <c r="J8" s="85">
        <v>674.409</v>
      </c>
      <c r="K8" s="85">
        <v>5</v>
      </c>
      <c r="L8" s="87"/>
      <c r="M8" s="85">
        <v>40</v>
      </c>
      <c r="N8" s="85">
        <v>31.196</v>
      </c>
      <c r="O8" s="85">
        <v>3</v>
      </c>
      <c r="P8" s="85"/>
      <c r="Q8" s="85">
        <v>3</v>
      </c>
      <c r="R8" s="85">
        <v>2.5</v>
      </c>
      <c r="S8" s="85">
        <v>5</v>
      </c>
      <c r="T8" s="85"/>
      <c r="U8" s="85">
        <v>12.5</v>
      </c>
      <c r="V8" s="85">
        <v>12.5</v>
      </c>
      <c r="W8" s="85">
        <v>712.2</v>
      </c>
      <c r="X8" s="85">
        <v>142.367</v>
      </c>
      <c r="Y8" s="85">
        <v>5651.817</v>
      </c>
      <c r="Z8" s="85">
        <v>1288.7</v>
      </c>
      <c r="AA8" s="85">
        <v>30</v>
      </c>
      <c r="AB8" s="85">
        <v>4.7</v>
      </c>
      <c r="AC8" s="85">
        <v>5</v>
      </c>
      <c r="AD8" s="85"/>
      <c r="AE8" s="85">
        <v>15</v>
      </c>
      <c r="AF8" s="85">
        <v>3.15</v>
      </c>
      <c r="AG8" s="85">
        <v>458.4</v>
      </c>
      <c r="AH8" s="85">
        <v>176.421</v>
      </c>
      <c r="AI8" s="85">
        <v>5</v>
      </c>
      <c r="AJ8" s="85">
        <v>1.85</v>
      </c>
      <c r="AK8" s="85">
        <v>150</v>
      </c>
      <c r="AL8" s="85">
        <v>79.45</v>
      </c>
      <c r="AM8" s="85">
        <v>80</v>
      </c>
      <c r="AN8" s="85">
        <v>37</v>
      </c>
      <c r="AO8" s="85">
        <v>200</v>
      </c>
      <c r="AP8" s="85"/>
      <c r="AQ8" s="85">
        <v>528</v>
      </c>
      <c r="AR8" s="85">
        <v>273.596</v>
      </c>
      <c r="AS8" s="85">
        <v>30</v>
      </c>
      <c r="AT8" s="85"/>
      <c r="AU8" s="85">
        <v>3</v>
      </c>
      <c r="AV8" s="99"/>
      <c r="AW8" s="85">
        <v>194.2</v>
      </c>
      <c r="AX8" s="85">
        <v>48.6</v>
      </c>
      <c r="AY8" s="85">
        <v>2.6</v>
      </c>
      <c r="AZ8" s="85"/>
      <c r="BA8" s="85"/>
      <c r="BB8" s="85"/>
      <c r="BC8" s="85">
        <v>10</v>
      </c>
      <c r="BD8" s="85"/>
      <c r="BE8" s="85">
        <v>15</v>
      </c>
      <c r="BF8" s="85"/>
      <c r="BG8" s="85">
        <v>30</v>
      </c>
      <c r="BH8" s="85">
        <v>25</v>
      </c>
      <c r="BI8" s="85">
        <v>3497.428</v>
      </c>
      <c r="BJ8" s="85">
        <v>1225.694</v>
      </c>
      <c r="BK8" s="85"/>
      <c r="BL8" s="85"/>
      <c r="BM8" s="85"/>
      <c r="BN8" s="85"/>
      <c r="BO8" s="85">
        <v>25</v>
      </c>
      <c r="BP8" s="85">
        <v>14.1</v>
      </c>
      <c r="BQ8" s="85">
        <v>11</v>
      </c>
      <c r="BR8" s="85">
        <v>11</v>
      </c>
      <c r="BS8" s="46">
        <f>SUM(C8+E8+G8+I8+K8+M8+O8+Q8+S8+U8+W8+Y8+AA8+AC8+AE8+AG8+AI8+AK8+AM8+AO8+AQ8+AS8+AU8+AW8+AY8+BC8+BE8+BG8+BI8+BO8+BQ8)</f>
        <v>19958.595</v>
      </c>
      <c r="BT8" s="46">
        <f>SUM(D8+F8+H8+J8+L8+N8+P8+R8+T8+V8+X8+Z8+AB8+AD8+AF8+AH8+AJ8+AL8+AN8+AP8+AR8+AT8+AV8+AX8+AZ8+BD8+BF8+BH8+BJ8+BP8+BR8)</f>
        <v>5449.9130000000005</v>
      </c>
      <c r="BU8" s="88"/>
      <c r="BV8" s="88">
        <v>10</v>
      </c>
      <c r="BW8" s="88">
        <v>1</v>
      </c>
      <c r="BX8" s="88">
        <v>42</v>
      </c>
      <c r="BY8" s="88"/>
      <c r="BZ8" s="88"/>
      <c r="CA8" s="88"/>
      <c r="CB8" s="88"/>
      <c r="CC8" s="88"/>
      <c r="CD8" s="88">
        <v>135</v>
      </c>
      <c r="CE8" s="88">
        <v>33.7</v>
      </c>
      <c r="CF8" s="85"/>
      <c r="CG8" s="85"/>
      <c r="CH8" s="100">
        <v>10</v>
      </c>
      <c r="CI8" s="85"/>
      <c r="CJ8" s="85"/>
      <c r="CK8" s="85"/>
      <c r="CL8" s="46">
        <f>SUM(BV8+BX8+CD8+CH8)</f>
        <v>197</v>
      </c>
      <c r="CM8" s="46">
        <f>SUM(BW8+CE8)</f>
        <v>34.7</v>
      </c>
      <c r="CN8" s="85"/>
      <c r="CO8" s="85">
        <v>181.8</v>
      </c>
      <c r="CP8" s="85">
        <v>47.994</v>
      </c>
      <c r="CQ8" s="85"/>
      <c r="CR8" s="85">
        <v>3.8</v>
      </c>
      <c r="CS8" s="85">
        <v>1.9</v>
      </c>
      <c r="CT8" s="40">
        <f>SUM(BS8+CL8+CO8+CR8)</f>
        <v>20341.195</v>
      </c>
      <c r="CU8" s="40">
        <f>SUM(BT8+CM8+CP8+CS8)</f>
        <v>5534.507</v>
      </c>
      <c r="CW8" s="91"/>
      <c r="CX8" s="91"/>
      <c r="CY8" s="91"/>
      <c r="CZ8" s="91"/>
      <c r="DB8" s="92"/>
      <c r="DC8" s="92"/>
    </row>
    <row r="9" spans="1:99" s="90" customFormat="1" ht="78.75" customHeight="1">
      <c r="A9" s="93" t="s">
        <v>149</v>
      </c>
      <c r="B9" s="40"/>
      <c r="C9" s="112" t="s">
        <v>150</v>
      </c>
      <c r="D9" s="112"/>
      <c r="E9" s="113" t="s">
        <v>151</v>
      </c>
      <c r="F9" s="113"/>
      <c r="G9" s="113" t="s">
        <v>152</v>
      </c>
      <c r="H9" s="113"/>
      <c r="I9" s="113" t="s">
        <v>153</v>
      </c>
      <c r="J9" s="113"/>
      <c r="K9" s="113" t="s">
        <v>154</v>
      </c>
      <c r="L9" s="113"/>
      <c r="M9" s="114" t="s">
        <v>154</v>
      </c>
      <c r="N9" s="114"/>
      <c r="O9" s="113" t="s">
        <v>155</v>
      </c>
      <c r="P9" s="113" t="s">
        <v>156</v>
      </c>
      <c r="Q9" s="113" t="s">
        <v>155</v>
      </c>
      <c r="R9" s="113"/>
      <c r="S9" s="113" t="s">
        <v>157</v>
      </c>
      <c r="T9" s="113"/>
      <c r="U9" s="113" t="s">
        <v>154</v>
      </c>
      <c r="V9" s="113"/>
      <c r="W9" s="113" t="s">
        <v>158</v>
      </c>
      <c r="X9" s="113"/>
      <c r="Y9" s="113" t="s">
        <v>159</v>
      </c>
      <c r="Z9" s="113" t="s">
        <v>160</v>
      </c>
      <c r="AA9" s="113" t="s">
        <v>161</v>
      </c>
      <c r="AB9" s="113"/>
      <c r="AC9" s="113" t="s">
        <v>161</v>
      </c>
      <c r="AD9" s="113"/>
      <c r="AE9" s="113" t="s">
        <v>162</v>
      </c>
      <c r="AF9" s="113"/>
      <c r="AG9" s="113" t="s">
        <v>198</v>
      </c>
      <c r="AH9" s="113"/>
      <c r="AI9" s="113" t="s">
        <v>192</v>
      </c>
      <c r="AJ9" s="113"/>
      <c r="AK9" s="113" t="s">
        <v>164</v>
      </c>
      <c r="AL9" s="113"/>
      <c r="AM9" s="113" t="s">
        <v>165</v>
      </c>
      <c r="AN9" s="113"/>
      <c r="AO9" s="113" t="s">
        <v>166</v>
      </c>
      <c r="AP9" s="113"/>
      <c r="AQ9" s="113" t="s">
        <v>167</v>
      </c>
      <c r="AR9" s="113"/>
      <c r="AS9" s="113" t="s">
        <v>168</v>
      </c>
      <c r="AT9" s="113"/>
      <c r="AU9" s="113" t="s">
        <v>169</v>
      </c>
      <c r="AV9" s="113" t="s">
        <v>156</v>
      </c>
      <c r="AW9" s="113" t="s">
        <v>170</v>
      </c>
      <c r="AX9" s="113"/>
      <c r="AY9" s="113" t="s">
        <v>171</v>
      </c>
      <c r="AZ9" s="113"/>
      <c r="BA9" s="115"/>
      <c r="BB9" s="115"/>
      <c r="BC9" s="113" t="s">
        <v>195</v>
      </c>
      <c r="BD9" s="113"/>
      <c r="BE9" s="113" t="s">
        <v>172</v>
      </c>
      <c r="BF9" s="113"/>
      <c r="BG9" s="113" t="s">
        <v>173</v>
      </c>
      <c r="BH9" s="113"/>
      <c r="BI9" s="113" t="s">
        <v>174</v>
      </c>
      <c r="BJ9" s="113"/>
      <c r="BK9" s="113"/>
      <c r="BL9" s="113"/>
      <c r="BM9" s="115"/>
      <c r="BN9" s="115"/>
      <c r="BO9" s="113" t="s">
        <v>192</v>
      </c>
      <c r="BP9" s="113"/>
      <c r="BQ9" s="113" t="s">
        <v>192</v>
      </c>
      <c r="BR9" s="113"/>
      <c r="BS9" s="46" t="s">
        <v>176</v>
      </c>
      <c r="BT9" s="46" t="s">
        <v>176</v>
      </c>
      <c r="BU9" s="46"/>
      <c r="BV9" s="113" t="s">
        <v>161</v>
      </c>
      <c r="BW9" s="113"/>
      <c r="BX9" s="113" t="s">
        <v>177</v>
      </c>
      <c r="BY9" s="113"/>
      <c r="BZ9" s="113" t="s">
        <v>178</v>
      </c>
      <c r="CA9" s="113"/>
      <c r="CB9" s="46"/>
      <c r="CC9" s="46"/>
      <c r="CD9" s="113" t="s">
        <v>179</v>
      </c>
      <c r="CE9" s="113"/>
      <c r="CF9" s="46"/>
      <c r="CG9" s="46"/>
      <c r="CH9" s="113" t="s">
        <v>196</v>
      </c>
      <c r="CI9" s="113"/>
      <c r="CJ9" s="115"/>
      <c r="CK9" s="115"/>
      <c r="CL9" s="46" t="s">
        <v>176</v>
      </c>
      <c r="CM9" s="46" t="s">
        <v>176</v>
      </c>
      <c r="CN9" s="46"/>
      <c r="CO9" s="115" t="s">
        <v>181</v>
      </c>
      <c r="CP9" s="115"/>
      <c r="CQ9" s="46"/>
      <c r="CR9" s="113" t="s">
        <v>199</v>
      </c>
      <c r="CS9" s="113"/>
      <c r="CT9" s="40"/>
      <c r="CU9" s="40" t="s">
        <v>176</v>
      </c>
    </row>
    <row r="10" spans="87:98" ht="12.75">
      <c r="CI10" s="54" t="s">
        <v>182</v>
      </c>
      <c r="CJ10" s="94" t="s">
        <v>183</v>
      </c>
      <c r="CK10" s="94"/>
      <c r="CL10" s="94"/>
      <c r="CM10" s="94"/>
      <c r="CO10" s="95"/>
      <c r="CP10" s="95"/>
      <c r="CS10" s="94" t="s">
        <v>184</v>
      </c>
      <c r="CT10" s="94"/>
    </row>
    <row r="11" spans="1:98" ht="12.75">
      <c r="A11" s="96"/>
      <c r="CO11" s="95"/>
      <c r="CP11" s="95"/>
      <c r="CS11" s="129"/>
      <c r="CT11" s="129"/>
    </row>
    <row r="13" spans="1:98" ht="18">
      <c r="A13" s="97" t="s">
        <v>185</v>
      </c>
      <c r="CI13" s="54" t="s">
        <v>193</v>
      </c>
      <c r="CS13" s="94" t="s">
        <v>187</v>
      </c>
      <c r="CT13" s="94"/>
    </row>
    <row r="14" ht="18">
      <c r="A14" s="98" t="s">
        <v>188</v>
      </c>
    </row>
    <row r="15" ht="18">
      <c r="A15" s="98" t="s">
        <v>189</v>
      </c>
    </row>
    <row r="16" ht="18">
      <c r="A16" s="98" t="s">
        <v>190</v>
      </c>
    </row>
  </sheetData>
  <sheetProtection selectLockedCells="1" selectUnlockedCells="1"/>
  <mergeCells count="135">
    <mergeCell ref="CS11:CT11"/>
    <mergeCell ref="BZ9:CA9"/>
    <mergeCell ref="CD9:CE9"/>
    <mergeCell ref="CH9:CI9"/>
    <mergeCell ref="CJ9:CK9"/>
    <mergeCell ref="CO9:CP9"/>
    <mergeCell ref="CR9:CS9"/>
    <mergeCell ref="BK9:BL9"/>
    <mergeCell ref="BM9:BN9"/>
    <mergeCell ref="BO9:BP9"/>
    <mergeCell ref="BQ9:BR9"/>
    <mergeCell ref="BV9:BW9"/>
    <mergeCell ref="BX9:BY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BX5:BY5"/>
    <mergeCell ref="BZ5:CA5"/>
    <mergeCell ref="CB5:CC5"/>
    <mergeCell ref="CD5:CE5"/>
    <mergeCell ref="CF5:CG5"/>
    <mergeCell ref="CH5:CI5"/>
    <mergeCell ref="BI5:BJ5"/>
    <mergeCell ref="BK5:BL5"/>
    <mergeCell ref="BM5:BN5"/>
    <mergeCell ref="BO5:BP5"/>
    <mergeCell ref="BQ5:BR5"/>
    <mergeCell ref="BV5:BW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BX4:BY4"/>
    <mergeCell ref="BZ4:CA4"/>
    <mergeCell ref="CB4:CC4"/>
    <mergeCell ref="CD4:CE4"/>
    <mergeCell ref="CF4:CG4"/>
    <mergeCell ref="CH4:CI4"/>
    <mergeCell ref="BK4:BL4"/>
    <mergeCell ref="BM4:BN4"/>
    <mergeCell ref="BO4:BP4"/>
    <mergeCell ref="BQ4:BR4"/>
    <mergeCell ref="BS4:BT4"/>
    <mergeCell ref="BV4:BW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&amp;C&amp;"Arial,Обычный"&amp;A</oddHeader>
    <oddFooter>&amp;C&amp;"Arial,Обычный"Страница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C16"/>
  <sheetViews>
    <sheetView view="pageBreakPreview" zoomScale="80" zoomScaleSheetLayoutView="80" zoomScalePageLayoutView="0" workbookViewId="0" topLeftCell="A1">
      <selection activeCell="Q11" sqref="Q11:Q12"/>
    </sheetView>
  </sheetViews>
  <sheetFormatPr defaultColWidth="9.00390625" defaultRowHeight="12.75"/>
  <cols>
    <col min="1" max="1" width="20.00390625" style="54" customWidth="1"/>
    <col min="2" max="2" width="3.375" style="54" customWidth="1"/>
    <col min="3" max="3" width="9.875" style="54" customWidth="1"/>
    <col min="4" max="4" width="9.00390625" style="54" customWidth="1"/>
    <col min="5" max="5" width="7.875" style="54" customWidth="1"/>
    <col min="6" max="6" width="8.75390625" style="54" customWidth="1"/>
    <col min="7" max="7" width="8.125" style="54" customWidth="1"/>
    <col min="8" max="8" width="8.625" style="54" customWidth="1"/>
    <col min="9" max="10" width="9.75390625" style="54" customWidth="1"/>
    <col min="11" max="11" width="8.875" style="54" customWidth="1"/>
    <col min="12" max="12" width="7.625" style="54" customWidth="1"/>
    <col min="13" max="14" width="8.625" style="54" customWidth="1"/>
    <col min="15" max="17" width="9.00390625" style="54" customWidth="1"/>
    <col min="18" max="18" width="9.625" style="54" customWidth="1"/>
    <col min="19" max="19" width="9.125" style="54" customWidth="1"/>
    <col min="20" max="21" width="8.75390625" style="54" customWidth="1"/>
    <col min="22" max="22" width="11.625" style="54" customWidth="1"/>
    <col min="23" max="23" width="8.75390625" style="54" customWidth="1"/>
    <col min="24" max="24" width="9.25390625" style="54" customWidth="1"/>
    <col min="25" max="25" width="9.75390625" style="54" customWidth="1"/>
    <col min="26" max="26" width="9.375" style="54" customWidth="1"/>
    <col min="27" max="27" width="10.00390625" style="54" customWidth="1"/>
    <col min="28" max="28" width="8.75390625" style="54" customWidth="1"/>
    <col min="29" max="29" width="7.125" style="54" customWidth="1"/>
    <col min="30" max="30" width="8.75390625" style="54" customWidth="1"/>
    <col min="31" max="31" width="7.125" style="54" customWidth="1"/>
    <col min="32" max="32" width="10.25390625" style="54" customWidth="1"/>
    <col min="33" max="33" width="8.75390625" style="54" customWidth="1"/>
    <col min="34" max="34" width="7.875" style="54" customWidth="1"/>
    <col min="35" max="35" width="6.875" style="54" customWidth="1"/>
    <col min="36" max="36" width="9.625" style="54" customWidth="1"/>
    <col min="37" max="37" width="9.25390625" style="54" customWidth="1"/>
    <col min="38" max="38" width="8.75390625" style="54" customWidth="1"/>
    <col min="39" max="39" width="9.375" style="54" customWidth="1"/>
    <col min="40" max="40" width="8.00390625" style="54" customWidth="1"/>
    <col min="41" max="41" width="14.625" style="54" customWidth="1"/>
    <col min="42" max="42" width="15.00390625" style="54" customWidth="1"/>
    <col min="43" max="43" width="9.125" style="54" customWidth="1"/>
    <col min="44" max="45" width="9.00390625" style="54" customWidth="1"/>
    <col min="46" max="46" width="7.625" style="54" customWidth="1"/>
    <col min="47" max="47" width="9.625" style="54" customWidth="1"/>
    <col min="48" max="48" width="10.625" style="54" customWidth="1"/>
    <col min="49" max="49" width="11.00390625" style="54" customWidth="1"/>
    <col min="50" max="50" width="10.00390625" style="54" customWidth="1"/>
    <col min="51" max="51" width="9.375" style="54" customWidth="1"/>
    <col min="52" max="52" width="9.625" style="54" customWidth="1"/>
    <col min="53" max="53" width="7.25390625" style="54" customWidth="1"/>
    <col min="54" max="54" width="6.875" style="54" customWidth="1"/>
    <col min="55" max="55" width="9.125" style="54" customWidth="1"/>
    <col min="56" max="56" width="9.25390625" style="54" customWidth="1"/>
    <col min="57" max="57" width="9.125" style="54" customWidth="1"/>
    <col min="58" max="58" width="8.00390625" style="54" customWidth="1"/>
    <col min="59" max="59" width="8.25390625" style="54" customWidth="1"/>
    <col min="60" max="60" width="8.125" style="54" customWidth="1"/>
    <col min="61" max="61" width="8.25390625" style="54" customWidth="1"/>
    <col min="62" max="62" width="8.875" style="54" customWidth="1"/>
    <col min="63" max="64" width="11.125" style="54" customWidth="1"/>
    <col min="65" max="65" width="7.625" style="54" customWidth="1"/>
    <col min="66" max="66" width="7.25390625" style="54" customWidth="1"/>
    <col min="67" max="67" width="10.125" style="54" customWidth="1"/>
    <col min="68" max="68" width="10.375" style="54" customWidth="1"/>
    <col min="69" max="69" width="9.875" style="54" customWidth="1"/>
    <col min="70" max="70" width="10.625" style="54" customWidth="1"/>
    <col min="71" max="71" width="9.75390625" style="54" customWidth="1"/>
    <col min="72" max="72" width="10.125" style="54" customWidth="1"/>
    <col min="73" max="73" width="3.375" style="54" customWidth="1"/>
    <col min="74" max="74" width="6.625" style="54" customWidth="1"/>
    <col min="75" max="75" width="11.125" style="54" customWidth="1"/>
    <col min="76" max="76" width="9.00390625" style="54" customWidth="1"/>
    <col min="77" max="77" width="9.125" style="54" customWidth="1"/>
    <col min="78" max="78" width="7.75390625" style="54" customWidth="1"/>
    <col min="79" max="79" width="9.00390625" style="54" customWidth="1"/>
    <col min="80" max="80" width="7.75390625" style="54" customWidth="1"/>
    <col min="81" max="81" width="8.25390625" style="54" customWidth="1"/>
    <col min="82" max="82" width="8.875" style="54" customWidth="1"/>
    <col min="83" max="83" width="11.00390625" style="54" customWidth="1"/>
    <col min="84" max="85" width="9.00390625" style="54" customWidth="1"/>
    <col min="86" max="86" width="7.75390625" style="54" customWidth="1"/>
    <col min="87" max="87" width="10.00390625" style="54" customWidth="1"/>
    <col min="88" max="88" width="6.75390625" style="54" customWidth="1"/>
    <col min="89" max="89" width="6.00390625" style="54" customWidth="1"/>
    <col min="90" max="90" width="9.875" style="54" customWidth="1"/>
    <col min="91" max="91" width="9.25390625" style="54" customWidth="1"/>
    <col min="92" max="92" width="3.875" style="54" customWidth="1"/>
    <col min="93" max="93" width="7.25390625" style="54" customWidth="1"/>
    <col min="94" max="94" width="9.625" style="54" customWidth="1"/>
    <col min="95" max="95" width="3.75390625" style="55" customWidth="1"/>
    <col min="96" max="96" width="7.875" style="54" customWidth="1"/>
    <col min="97" max="97" width="12.25390625" style="54" customWidth="1"/>
    <col min="98" max="98" width="8.75390625" style="54" customWidth="1"/>
    <col min="99" max="99" width="10.375" style="54" customWidth="1"/>
    <col min="100" max="100" width="1.875" style="54" customWidth="1"/>
    <col min="101" max="101" width="15.375" style="54" customWidth="1"/>
    <col min="102" max="102" width="12.75390625" style="54" customWidth="1"/>
    <col min="103" max="103" width="11.625" style="54" customWidth="1"/>
    <col min="104" max="104" width="12.75390625" style="54" customWidth="1"/>
    <col min="105" max="105" width="9.125" style="54" customWidth="1"/>
    <col min="106" max="106" width="12.75390625" style="54" customWidth="1"/>
    <col min="107" max="108" width="9.125" style="54" customWidth="1"/>
    <col min="109" max="109" width="18.125" style="54" customWidth="1"/>
    <col min="110" max="110" width="16.625" style="54" customWidth="1"/>
    <col min="111" max="16384" width="9.125" style="54" customWidth="1"/>
  </cols>
  <sheetData>
    <row r="1" spans="1:15" ht="20.25">
      <c r="A1" s="55"/>
      <c r="B1" s="55"/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</row>
    <row r="2" spans="3:99" ht="20.25">
      <c r="C2" s="59" t="s">
        <v>1</v>
      </c>
      <c r="D2" s="60" t="s">
        <v>200</v>
      </c>
      <c r="E2" s="61"/>
      <c r="F2" s="61"/>
      <c r="G2" s="61"/>
      <c r="H2" s="57"/>
      <c r="I2" s="57"/>
      <c r="J2" s="57"/>
      <c r="K2" s="57"/>
      <c r="L2" s="57"/>
      <c r="M2" s="62"/>
      <c r="N2" s="62"/>
      <c r="O2" s="62"/>
      <c r="CU2" s="54" t="s">
        <v>3</v>
      </c>
    </row>
    <row r="3" spans="12:15" ht="6.75" customHeight="1">
      <c r="L3" s="61"/>
      <c r="M3" s="62"/>
      <c r="N3" s="62"/>
      <c r="O3" s="62"/>
    </row>
    <row r="4" spans="1:99" s="65" customFormat="1" ht="257.25" customHeight="1">
      <c r="A4" s="63" t="s">
        <v>4</v>
      </c>
      <c r="B4" s="64" t="s">
        <v>5</v>
      </c>
      <c r="C4" s="118" t="s">
        <v>6</v>
      </c>
      <c r="D4" s="118"/>
      <c r="E4" s="119" t="s">
        <v>7</v>
      </c>
      <c r="F4" s="119"/>
      <c r="G4" s="119" t="s">
        <v>8</v>
      </c>
      <c r="H4" s="119"/>
      <c r="I4" s="118" t="s">
        <v>9</v>
      </c>
      <c r="J4" s="118"/>
      <c r="K4" s="118" t="s">
        <v>10</v>
      </c>
      <c r="L4" s="118"/>
      <c r="M4" s="118" t="s">
        <v>11</v>
      </c>
      <c r="N4" s="118"/>
      <c r="O4" s="118" t="s">
        <v>12</v>
      </c>
      <c r="P4" s="118"/>
      <c r="Q4" s="118" t="s">
        <v>13</v>
      </c>
      <c r="R4" s="118"/>
      <c r="S4" s="118" t="s">
        <v>14</v>
      </c>
      <c r="T4" s="118"/>
      <c r="U4" s="118" t="s">
        <v>15</v>
      </c>
      <c r="V4" s="118"/>
      <c r="W4" s="118" t="s">
        <v>16</v>
      </c>
      <c r="X4" s="118"/>
      <c r="Y4" s="118" t="s">
        <v>17</v>
      </c>
      <c r="Z4" s="118"/>
      <c r="AA4" s="120" t="s">
        <v>18</v>
      </c>
      <c r="AB4" s="120"/>
      <c r="AC4" s="118" t="s">
        <v>19</v>
      </c>
      <c r="AD4" s="118"/>
      <c r="AE4" s="118" t="s">
        <v>20</v>
      </c>
      <c r="AF4" s="118"/>
      <c r="AG4" s="118" t="s">
        <v>21</v>
      </c>
      <c r="AH4" s="118"/>
      <c r="AI4" s="118" t="s">
        <v>22</v>
      </c>
      <c r="AJ4" s="118"/>
      <c r="AK4" s="118" t="s">
        <v>23</v>
      </c>
      <c r="AL4" s="118"/>
      <c r="AM4" s="118" t="s">
        <v>24</v>
      </c>
      <c r="AN4" s="118"/>
      <c r="AO4" s="121" t="s">
        <v>25</v>
      </c>
      <c r="AP4" s="121"/>
      <c r="AQ4" s="118" t="s">
        <v>26</v>
      </c>
      <c r="AR4" s="118"/>
      <c r="AS4" s="118" t="s">
        <v>27</v>
      </c>
      <c r="AT4" s="118"/>
      <c r="AU4" s="118" t="s">
        <v>28</v>
      </c>
      <c r="AV4" s="118"/>
      <c r="AW4" s="118" t="s">
        <v>29</v>
      </c>
      <c r="AX4" s="118"/>
      <c r="AY4" s="118" t="s">
        <v>30</v>
      </c>
      <c r="AZ4" s="118"/>
      <c r="BA4" s="118" t="s">
        <v>31</v>
      </c>
      <c r="BB4" s="118"/>
      <c r="BC4" s="118" t="s">
        <v>32</v>
      </c>
      <c r="BD4" s="118"/>
      <c r="BE4" s="118" t="s">
        <v>33</v>
      </c>
      <c r="BF4" s="118"/>
      <c r="BG4" s="118" t="s">
        <v>34</v>
      </c>
      <c r="BH4" s="118"/>
      <c r="BI4" s="118" t="s">
        <v>35</v>
      </c>
      <c r="BJ4" s="118"/>
      <c r="BK4" s="120" t="s">
        <v>36</v>
      </c>
      <c r="BL4" s="120"/>
      <c r="BM4" s="118" t="s">
        <v>37</v>
      </c>
      <c r="BN4" s="118"/>
      <c r="BO4" s="120" t="s">
        <v>38</v>
      </c>
      <c r="BP4" s="120"/>
      <c r="BQ4" s="120" t="s">
        <v>39</v>
      </c>
      <c r="BR4" s="120"/>
      <c r="BS4" s="122" t="s">
        <v>40</v>
      </c>
      <c r="BT4" s="122"/>
      <c r="BU4" s="64" t="s">
        <v>41</v>
      </c>
      <c r="BV4" s="118" t="s">
        <v>42</v>
      </c>
      <c r="BW4" s="118"/>
      <c r="BX4" s="118" t="s">
        <v>43</v>
      </c>
      <c r="BY4" s="118"/>
      <c r="BZ4" s="118" t="s">
        <v>44</v>
      </c>
      <c r="CA4" s="118"/>
      <c r="CB4" s="118" t="s">
        <v>45</v>
      </c>
      <c r="CC4" s="118"/>
      <c r="CD4" s="118" t="s">
        <v>46</v>
      </c>
      <c r="CE4" s="118"/>
      <c r="CF4" s="118" t="s">
        <v>47</v>
      </c>
      <c r="CG4" s="118"/>
      <c r="CH4" s="118" t="s">
        <v>48</v>
      </c>
      <c r="CI4" s="118"/>
      <c r="CJ4" s="118" t="s">
        <v>49</v>
      </c>
      <c r="CK4" s="118"/>
      <c r="CL4" s="122" t="s">
        <v>50</v>
      </c>
      <c r="CM4" s="122"/>
      <c r="CN4" s="64" t="s">
        <v>51</v>
      </c>
      <c r="CO4" s="118" t="s">
        <v>52</v>
      </c>
      <c r="CP4" s="118"/>
      <c r="CQ4" s="64" t="s">
        <v>53</v>
      </c>
      <c r="CR4" s="119" t="s">
        <v>54</v>
      </c>
      <c r="CS4" s="119"/>
      <c r="CT4" s="123" t="s">
        <v>55</v>
      </c>
      <c r="CU4" s="123"/>
    </row>
    <row r="5" spans="1:99" s="73" customFormat="1" ht="12.75" customHeight="1">
      <c r="A5" s="66" t="s">
        <v>56</v>
      </c>
      <c r="B5" s="66"/>
      <c r="C5" s="124" t="s">
        <v>57</v>
      </c>
      <c r="D5" s="124"/>
      <c r="E5" s="124" t="s">
        <v>58</v>
      </c>
      <c r="F5" s="124"/>
      <c r="G5" s="124" t="s">
        <v>59</v>
      </c>
      <c r="H5" s="124"/>
      <c r="I5" s="124" t="s">
        <v>60</v>
      </c>
      <c r="J5" s="124"/>
      <c r="K5" s="124" t="s">
        <v>61</v>
      </c>
      <c r="L5" s="124"/>
      <c r="M5" s="124" t="s">
        <v>62</v>
      </c>
      <c r="N5" s="124"/>
      <c r="O5" s="124" t="s">
        <v>63</v>
      </c>
      <c r="P5" s="124"/>
      <c r="Q5" s="124" t="s">
        <v>64</v>
      </c>
      <c r="R5" s="124"/>
      <c r="S5" s="124" t="s">
        <v>65</v>
      </c>
      <c r="T5" s="124"/>
      <c r="U5" s="124" t="s">
        <v>66</v>
      </c>
      <c r="V5" s="124"/>
      <c r="W5" s="124" t="s">
        <v>67</v>
      </c>
      <c r="X5" s="124"/>
      <c r="Y5" s="124" t="s">
        <v>68</v>
      </c>
      <c r="Z5" s="124"/>
      <c r="AA5" s="124" t="s">
        <v>69</v>
      </c>
      <c r="AB5" s="124"/>
      <c r="AC5" s="124" t="s">
        <v>70</v>
      </c>
      <c r="AD5" s="124"/>
      <c r="AE5" s="124" t="s">
        <v>71</v>
      </c>
      <c r="AF5" s="124"/>
      <c r="AG5" s="124" t="s">
        <v>72</v>
      </c>
      <c r="AH5" s="124"/>
      <c r="AI5" s="124" t="s">
        <v>73</v>
      </c>
      <c r="AJ5" s="124"/>
      <c r="AK5" s="124" t="s">
        <v>74</v>
      </c>
      <c r="AL5" s="124"/>
      <c r="AM5" s="124" t="s">
        <v>75</v>
      </c>
      <c r="AN5" s="124"/>
      <c r="AO5" s="124" t="s">
        <v>76</v>
      </c>
      <c r="AP5" s="124"/>
      <c r="AQ5" s="124" t="s">
        <v>77</v>
      </c>
      <c r="AR5" s="124"/>
      <c r="AS5" s="124" t="s">
        <v>78</v>
      </c>
      <c r="AT5" s="124"/>
      <c r="AU5" s="124" t="s">
        <v>79</v>
      </c>
      <c r="AV5" s="124"/>
      <c r="AW5" s="124" t="s">
        <v>80</v>
      </c>
      <c r="AX5" s="124"/>
      <c r="AY5" s="124" t="s">
        <v>81</v>
      </c>
      <c r="AZ5" s="124"/>
      <c r="BA5" s="124" t="s">
        <v>82</v>
      </c>
      <c r="BB5" s="124"/>
      <c r="BC5" s="124" t="s">
        <v>83</v>
      </c>
      <c r="BD5" s="124"/>
      <c r="BE5" s="124" t="s">
        <v>84</v>
      </c>
      <c r="BF5" s="124"/>
      <c r="BG5" s="124" t="s">
        <v>85</v>
      </c>
      <c r="BH5" s="124"/>
      <c r="BI5" s="124" t="s">
        <v>86</v>
      </c>
      <c r="BJ5" s="124"/>
      <c r="BK5" s="124" t="s">
        <v>87</v>
      </c>
      <c r="BL5" s="124"/>
      <c r="BM5" s="124" t="s">
        <v>88</v>
      </c>
      <c r="BN5" s="124"/>
      <c r="BO5" s="124" t="s">
        <v>89</v>
      </c>
      <c r="BP5" s="124"/>
      <c r="BQ5" s="124" t="s">
        <v>90</v>
      </c>
      <c r="BR5" s="124"/>
      <c r="BS5" s="67"/>
      <c r="BT5" s="67"/>
      <c r="BU5" s="66"/>
      <c r="BV5" s="124" t="s">
        <v>91</v>
      </c>
      <c r="BW5" s="124"/>
      <c r="BX5" s="124" t="s">
        <v>92</v>
      </c>
      <c r="BY5" s="124"/>
      <c r="BZ5" s="124" t="s">
        <v>93</v>
      </c>
      <c r="CA5" s="124"/>
      <c r="CB5" s="124" t="s">
        <v>94</v>
      </c>
      <c r="CC5" s="124"/>
      <c r="CD5" s="124"/>
      <c r="CE5" s="124"/>
      <c r="CF5" s="124"/>
      <c r="CG5" s="124"/>
      <c r="CH5" s="124"/>
      <c r="CI5" s="124"/>
      <c r="CJ5" s="124"/>
      <c r="CK5" s="124"/>
      <c r="CL5" s="67"/>
      <c r="CM5" s="68"/>
      <c r="CN5" s="69"/>
      <c r="CO5" s="68"/>
      <c r="CP5" s="68"/>
      <c r="CQ5" s="69"/>
      <c r="CR5" s="70"/>
      <c r="CS5" s="70"/>
      <c r="CT5" s="71"/>
      <c r="CU5" s="72"/>
    </row>
    <row r="6" spans="1:104" ht="15" customHeight="1">
      <c r="A6" s="74"/>
      <c r="B6" s="75"/>
      <c r="C6" s="75" t="s">
        <v>95</v>
      </c>
      <c r="D6" s="75" t="s">
        <v>96</v>
      </c>
      <c r="E6" s="75" t="s">
        <v>95</v>
      </c>
      <c r="F6" s="75" t="s">
        <v>96</v>
      </c>
      <c r="G6" s="75" t="s">
        <v>95</v>
      </c>
      <c r="H6" s="75" t="s">
        <v>96</v>
      </c>
      <c r="I6" s="75" t="s">
        <v>95</v>
      </c>
      <c r="J6" s="75" t="s">
        <v>96</v>
      </c>
      <c r="K6" s="75" t="s">
        <v>95</v>
      </c>
      <c r="L6" s="75" t="s">
        <v>96</v>
      </c>
      <c r="M6" s="75" t="s">
        <v>95</v>
      </c>
      <c r="N6" s="75" t="s">
        <v>96</v>
      </c>
      <c r="O6" s="75" t="s">
        <v>95</v>
      </c>
      <c r="P6" s="75" t="s">
        <v>96</v>
      </c>
      <c r="Q6" s="75" t="s">
        <v>95</v>
      </c>
      <c r="R6" s="75" t="s">
        <v>96</v>
      </c>
      <c r="S6" s="75" t="s">
        <v>95</v>
      </c>
      <c r="T6" s="75" t="s">
        <v>96</v>
      </c>
      <c r="U6" s="75" t="s">
        <v>95</v>
      </c>
      <c r="V6" s="75" t="s">
        <v>96</v>
      </c>
      <c r="W6" s="75" t="s">
        <v>95</v>
      </c>
      <c r="X6" s="75" t="s">
        <v>96</v>
      </c>
      <c r="Y6" s="75" t="s">
        <v>95</v>
      </c>
      <c r="Z6" s="75" t="s">
        <v>96</v>
      </c>
      <c r="AA6" s="75" t="s">
        <v>95</v>
      </c>
      <c r="AB6" s="75" t="s">
        <v>96</v>
      </c>
      <c r="AC6" s="75" t="s">
        <v>95</v>
      </c>
      <c r="AD6" s="75" t="s">
        <v>96</v>
      </c>
      <c r="AE6" s="75" t="s">
        <v>95</v>
      </c>
      <c r="AF6" s="75" t="s">
        <v>96</v>
      </c>
      <c r="AG6" s="75" t="s">
        <v>95</v>
      </c>
      <c r="AH6" s="75" t="s">
        <v>96</v>
      </c>
      <c r="AI6" s="75" t="s">
        <v>95</v>
      </c>
      <c r="AJ6" s="75" t="s">
        <v>96</v>
      </c>
      <c r="AK6" s="75" t="s">
        <v>95</v>
      </c>
      <c r="AL6" s="75" t="s">
        <v>96</v>
      </c>
      <c r="AM6" s="76" t="s">
        <v>95</v>
      </c>
      <c r="AN6" s="75" t="s">
        <v>96</v>
      </c>
      <c r="AO6" s="75" t="s">
        <v>95</v>
      </c>
      <c r="AP6" s="75" t="s">
        <v>96</v>
      </c>
      <c r="AQ6" s="75" t="s">
        <v>95</v>
      </c>
      <c r="AR6" s="75" t="s">
        <v>96</v>
      </c>
      <c r="AS6" s="75" t="s">
        <v>95</v>
      </c>
      <c r="AT6" s="75" t="s">
        <v>96</v>
      </c>
      <c r="AU6" s="75" t="s">
        <v>95</v>
      </c>
      <c r="AV6" s="75" t="s">
        <v>96</v>
      </c>
      <c r="AW6" s="75" t="s">
        <v>95</v>
      </c>
      <c r="AX6" s="75" t="s">
        <v>96</v>
      </c>
      <c r="AY6" s="75" t="s">
        <v>95</v>
      </c>
      <c r="AZ6" s="75" t="s">
        <v>96</v>
      </c>
      <c r="BA6" s="75" t="s">
        <v>95</v>
      </c>
      <c r="BB6" s="75" t="s">
        <v>96</v>
      </c>
      <c r="BC6" s="75" t="s">
        <v>95</v>
      </c>
      <c r="BD6" s="75" t="s">
        <v>96</v>
      </c>
      <c r="BE6" s="75" t="s">
        <v>95</v>
      </c>
      <c r="BF6" s="75" t="s">
        <v>96</v>
      </c>
      <c r="BG6" s="75" t="s">
        <v>95</v>
      </c>
      <c r="BH6" s="75" t="s">
        <v>96</v>
      </c>
      <c r="BI6" s="75" t="s">
        <v>95</v>
      </c>
      <c r="BJ6" s="75" t="s">
        <v>96</v>
      </c>
      <c r="BK6" s="75" t="s">
        <v>95</v>
      </c>
      <c r="BL6" s="75" t="s">
        <v>96</v>
      </c>
      <c r="BM6" s="75" t="s">
        <v>95</v>
      </c>
      <c r="BN6" s="75" t="s">
        <v>96</v>
      </c>
      <c r="BO6" s="75" t="s">
        <v>95</v>
      </c>
      <c r="BP6" s="75" t="s">
        <v>96</v>
      </c>
      <c r="BQ6" s="75" t="s">
        <v>95</v>
      </c>
      <c r="BR6" s="75" t="s">
        <v>96</v>
      </c>
      <c r="BS6" s="75" t="s">
        <v>95</v>
      </c>
      <c r="BT6" s="75" t="s">
        <v>96</v>
      </c>
      <c r="BU6" s="75"/>
      <c r="BV6" s="75" t="s">
        <v>95</v>
      </c>
      <c r="BW6" s="75" t="s">
        <v>96</v>
      </c>
      <c r="BX6" s="75" t="s">
        <v>95</v>
      </c>
      <c r="BY6" s="75" t="s">
        <v>96</v>
      </c>
      <c r="BZ6" s="75" t="s">
        <v>95</v>
      </c>
      <c r="CA6" s="75" t="s">
        <v>96</v>
      </c>
      <c r="CB6" s="75" t="s">
        <v>95</v>
      </c>
      <c r="CC6" s="75" t="s">
        <v>96</v>
      </c>
      <c r="CD6" s="75" t="s">
        <v>95</v>
      </c>
      <c r="CE6" s="75" t="s">
        <v>96</v>
      </c>
      <c r="CF6" s="75" t="s">
        <v>95</v>
      </c>
      <c r="CG6" s="75" t="s">
        <v>96</v>
      </c>
      <c r="CH6" s="75" t="s">
        <v>95</v>
      </c>
      <c r="CI6" s="75" t="s">
        <v>96</v>
      </c>
      <c r="CJ6" s="75" t="s">
        <v>95</v>
      </c>
      <c r="CK6" s="75" t="s">
        <v>96</v>
      </c>
      <c r="CL6" s="75" t="s">
        <v>95</v>
      </c>
      <c r="CM6" s="75" t="s">
        <v>96</v>
      </c>
      <c r="CN6" s="75"/>
      <c r="CO6" s="75" t="s">
        <v>95</v>
      </c>
      <c r="CP6" s="75" t="s">
        <v>96</v>
      </c>
      <c r="CQ6" s="77"/>
      <c r="CR6" s="75" t="s">
        <v>95</v>
      </c>
      <c r="CS6" s="75" t="s">
        <v>96</v>
      </c>
      <c r="CT6" s="75" t="s">
        <v>95</v>
      </c>
      <c r="CU6" s="78" t="s">
        <v>96</v>
      </c>
      <c r="CW6" s="125"/>
      <c r="CX6" s="125"/>
      <c r="CY6" s="125"/>
      <c r="CZ6" s="125"/>
    </row>
    <row r="7" spans="1:107" ht="14.25" customHeight="1">
      <c r="A7" s="79" t="s">
        <v>97</v>
      </c>
      <c r="B7" s="80" t="s">
        <v>98</v>
      </c>
      <c r="C7" s="80" t="s">
        <v>99</v>
      </c>
      <c r="D7" s="80" t="s">
        <v>99</v>
      </c>
      <c r="E7" s="80" t="s">
        <v>100</v>
      </c>
      <c r="F7" s="80" t="s">
        <v>100</v>
      </c>
      <c r="G7" s="80" t="s">
        <v>101</v>
      </c>
      <c r="H7" s="80" t="s">
        <v>101</v>
      </c>
      <c r="I7" s="80" t="s">
        <v>102</v>
      </c>
      <c r="J7" s="80" t="s">
        <v>102</v>
      </c>
      <c r="K7" s="80" t="s">
        <v>103</v>
      </c>
      <c r="L7" s="80" t="s">
        <v>103</v>
      </c>
      <c r="M7" s="80" t="s">
        <v>104</v>
      </c>
      <c r="N7" s="80" t="s">
        <v>104</v>
      </c>
      <c r="O7" s="80" t="s">
        <v>105</v>
      </c>
      <c r="P7" s="80" t="s">
        <v>105</v>
      </c>
      <c r="Q7" s="80" t="s">
        <v>106</v>
      </c>
      <c r="R7" s="80" t="s">
        <v>106</v>
      </c>
      <c r="S7" s="80" t="s">
        <v>107</v>
      </c>
      <c r="T7" s="80" t="s">
        <v>107</v>
      </c>
      <c r="U7" s="80" t="s">
        <v>108</v>
      </c>
      <c r="V7" s="80" t="s">
        <v>108</v>
      </c>
      <c r="W7" s="80" t="s">
        <v>109</v>
      </c>
      <c r="X7" s="80" t="s">
        <v>109</v>
      </c>
      <c r="Y7" s="80" t="s">
        <v>110</v>
      </c>
      <c r="Z7" s="80" t="s">
        <v>110</v>
      </c>
      <c r="AA7" s="80" t="s">
        <v>111</v>
      </c>
      <c r="AB7" s="80" t="s">
        <v>111</v>
      </c>
      <c r="AC7" s="80" t="s">
        <v>112</v>
      </c>
      <c r="AD7" s="80" t="s">
        <v>112</v>
      </c>
      <c r="AE7" s="80" t="s">
        <v>113</v>
      </c>
      <c r="AF7" s="80" t="s">
        <v>113</v>
      </c>
      <c r="AG7" s="80" t="s">
        <v>114</v>
      </c>
      <c r="AH7" s="80" t="s">
        <v>114</v>
      </c>
      <c r="AI7" s="80" t="s">
        <v>115</v>
      </c>
      <c r="AJ7" s="80" t="s">
        <v>115</v>
      </c>
      <c r="AK7" s="80" t="s">
        <v>116</v>
      </c>
      <c r="AL7" s="80" t="s">
        <v>116</v>
      </c>
      <c r="AM7" s="80" t="s">
        <v>117</v>
      </c>
      <c r="AN7" s="80" t="s">
        <v>117</v>
      </c>
      <c r="AO7" s="80" t="s">
        <v>118</v>
      </c>
      <c r="AP7" s="80" t="s">
        <v>118</v>
      </c>
      <c r="AQ7" s="80" t="s">
        <v>119</v>
      </c>
      <c r="AR7" s="80" t="s">
        <v>119</v>
      </c>
      <c r="AS7" s="80" t="s">
        <v>120</v>
      </c>
      <c r="AT7" s="80" t="s">
        <v>120</v>
      </c>
      <c r="AU7" s="80" t="s">
        <v>121</v>
      </c>
      <c r="AV7" s="80" t="s">
        <v>121</v>
      </c>
      <c r="AW7" s="80" t="s">
        <v>122</v>
      </c>
      <c r="AX7" s="80" t="s">
        <v>122</v>
      </c>
      <c r="AY7" s="80" t="s">
        <v>123</v>
      </c>
      <c r="AZ7" s="80" t="s">
        <v>123</v>
      </c>
      <c r="BA7" s="80" t="s">
        <v>124</v>
      </c>
      <c r="BB7" s="80" t="s">
        <v>124</v>
      </c>
      <c r="BC7" s="80" t="s">
        <v>125</v>
      </c>
      <c r="BD7" s="80" t="s">
        <v>125</v>
      </c>
      <c r="BE7" s="80" t="s">
        <v>126</v>
      </c>
      <c r="BF7" s="80" t="s">
        <v>126</v>
      </c>
      <c r="BG7" s="80" t="s">
        <v>127</v>
      </c>
      <c r="BH7" s="80" t="s">
        <v>127</v>
      </c>
      <c r="BI7" s="80" t="s">
        <v>128</v>
      </c>
      <c r="BJ7" s="80" t="s">
        <v>128</v>
      </c>
      <c r="BK7" s="80" t="s">
        <v>129</v>
      </c>
      <c r="BL7" s="80" t="s">
        <v>129</v>
      </c>
      <c r="BM7" s="80" t="s">
        <v>130</v>
      </c>
      <c r="BN7" s="80" t="s">
        <v>130</v>
      </c>
      <c r="BO7" s="80" t="s">
        <v>131</v>
      </c>
      <c r="BP7" s="80" t="s">
        <v>131</v>
      </c>
      <c r="BQ7" s="80" t="s">
        <v>132</v>
      </c>
      <c r="BR7" s="80" t="s">
        <v>132</v>
      </c>
      <c r="BS7" s="80" t="s">
        <v>133</v>
      </c>
      <c r="BT7" s="80" t="s">
        <v>133</v>
      </c>
      <c r="BU7" s="80" t="s">
        <v>134</v>
      </c>
      <c r="BV7" s="80" t="s">
        <v>135</v>
      </c>
      <c r="BW7" s="80" t="s">
        <v>135</v>
      </c>
      <c r="BX7" s="80" t="s">
        <v>136</v>
      </c>
      <c r="BY7" s="80" t="s">
        <v>136</v>
      </c>
      <c r="BZ7" s="80" t="s">
        <v>137</v>
      </c>
      <c r="CA7" s="80" t="s">
        <v>137</v>
      </c>
      <c r="CB7" s="80" t="s">
        <v>138</v>
      </c>
      <c r="CC7" s="80" t="s">
        <v>138</v>
      </c>
      <c r="CD7" s="80" t="s">
        <v>139</v>
      </c>
      <c r="CE7" s="80" t="s">
        <v>139</v>
      </c>
      <c r="CF7" s="80" t="s">
        <v>140</v>
      </c>
      <c r="CG7" s="80" t="s">
        <v>140</v>
      </c>
      <c r="CH7" s="80" t="s">
        <v>141</v>
      </c>
      <c r="CI7" s="80" t="s">
        <v>141</v>
      </c>
      <c r="CJ7" s="80" t="s">
        <v>142</v>
      </c>
      <c r="CK7" s="80" t="s">
        <v>142</v>
      </c>
      <c r="CL7" s="80" t="s">
        <v>143</v>
      </c>
      <c r="CM7" s="80" t="s">
        <v>143</v>
      </c>
      <c r="CN7" s="80" t="s">
        <v>144</v>
      </c>
      <c r="CO7" s="80" t="s">
        <v>145</v>
      </c>
      <c r="CP7" s="80" t="s">
        <v>145</v>
      </c>
      <c r="CQ7" s="80" t="s">
        <v>146</v>
      </c>
      <c r="CR7" s="81">
        <v>51</v>
      </c>
      <c r="CS7" s="81">
        <v>51</v>
      </c>
      <c r="CT7" s="81">
        <v>52</v>
      </c>
      <c r="CU7" s="82">
        <v>52</v>
      </c>
      <c r="CW7" s="58"/>
      <c r="CX7" s="58"/>
      <c r="CY7" s="58"/>
      <c r="CZ7" s="58"/>
      <c r="DB7" s="125"/>
      <c r="DC7" s="125"/>
    </row>
    <row r="8" spans="1:107" s="90" customFormat="1" ht="29.25" customHeight="1">
      <c r="A8" s="83" t="s">
        <v>147</v>
      </c>
      <c r="B8" s="84"/>
      <c r="C8" s="85">
        <v>3462.021</v>
      </c>
      <c r="D8" s="85">
        <v>1625.054</v>
      </c>
      <c r="E8" s="86">
        <v>19.053</v>
      </c>
      <c r="F8" s="86">
        <v>19.051</v>
      </c>
      <c r="G8" s="86">
        <v>375.8</v>
      </c>
      <c r="H8" s="86">
        <v>86.084</v>
      </c>
      <c r="I8" s="86">
        <v>4478.4</v>
      </c>
      <c r="J8" s="85">
        <v>1061.648</v>
      </c>
      <c r="K8" s="85">
        <v>5</v>
      </c>
      <c r="L8" s="87"/>
      <c r="M8" s="85">
        <v>40</v>
      </c>
      <c r="N8" s="85">
        <v>31.196</v>
      </c>
      <c r="O8" s="85">
        <v>2.648</v>
      </c>
      <c r="P8" s="85"/>
      <c r="Q8" s="85">
        <v>3.352</v>
      </c>
      <c r="R8" s="85">
        <v>3.352</v>
      </c>
      <c r="S8" s="85">
        <v>5</v>
      </c>
      <c r="T8" s="85"/>
      <c r="U8" s="85">
        <v>12.5</v>
      </c>
      <c r="V8" s="85">
        <v>12.5</v>
      </c>
      <c r="W8" s="85">
        <v>712.2</v>
      </c>
      <c r="X8" s="85">
        <v>185.29599</v>
      </c>
      <c r="Y8" s="85">
        <v>5893.3</v>
      </c>
      <c r="Z8" s="85">
        <v>2484.508</v>
      </c>
      <c r="AA8" s="85">
        <v>30</v>
      </c>
      <c r="AB8" s="85">
        <v>4.7</v>
      </c>
      <c r="AC8" s="85">
        <v>5</v>
      </c>
      <c r="AD8" s="85"/>
      <c r="AE8" s="85">
        <v>15</v>
      </c>
      <c r="AF8" s="85">
        <v>7.81</v>
      </c>
      <c r="AG8" s="85">
        <v>1285.5</v>
      </c>
      <c r="AH8" s="85">
        <v>242</v>
      </c>
      <c r="AI8" s="85">
        <v>5</v>
      </c>
      <c r="AJ8" s="85">
        <v>4.332</v>
      </c>
      <c r="AK8" s="85">
        <v>150</v>
      </c>
      <c r="AL8" s="85">
        <v>84.56634</v>
      </c>
      <c r="AM8" s="85">
        <v>80</v>
      </c>
      <c r="AN8" s="85">
        <v>41</v>
      </c>
      <c r="AO8" s="85">
        <v>300</v>
      </c>
      <c r="AP8" s="85"/>
      <c r="AQ8" s="85">
        <v>578</v>
      </c>
      <c r="AR8" s="85">
        <v>463.955</v>
      </c>
      <c r="AS8" s="85">
        <v>30</v>
      </c>
      <c r="AT8" s="85"/>
      <c r="AU8" s="85">
        <v>3</v>
      </c>
      <c r="AV8" s="99"/>
      <c r="AW8" s="85">
        <v>194.2</v>
      </c>
      <c r="AX8" s="85">
        <v>48.6</v>
      </c>
      <c r="AY8" s="85">
        <v>2.6</v>
      </c>
      <c r="AZ8" s="85"/>
      <c r="BA8" s="85"/>
      <c r="BB8" s="85"/>
      <c r="BC8" s="85">
        <v>10</v>
      </c>
      <c r="BD8" s="85"/>
      <c r="BE8" s="85">
        <v>15</v>
      </c>
      <c r="BF8" s="85">
        <v>4.06</v>
      </c>
      <c r="BG8" s="85">
        <v>30</v>
      </c>
      <c r="BH8" s="85">
        <v>27.76</v>
      </c>
      <c r="BI8" s="85">
        <v>3567.1</v>
      </c>
      <c r="BJ8" s="85">
        <v>1478.5</v>
      </c>
      <c r="BK8" s="85"/>
      <c r="BL8" s="85"/>
      <c r="BM8" s="85"/>
      <c r="BN8" s="85"/>
      <c r="BO8" s="85">
        <v>25</v>
      </c>
      <c r="BP8" s="85">
        <v>14.4</v>
      </c>
      <c r="BQ8" s="85">
        <v>11</v>
      </c>
      <c r="BR8" s="85">
        <v>11</v>
      </c>
      <c r="BS8" s="46">
        <f>SUM(C8+E8+G8+I8+K8+M8+O8+Q8+S8+U8+W8+Y8+AA8+AC8+AE8+AG8+AI8+AK8+AM8+AO8+AQ8+AS8+AU8+AW8+AY8+BC8+BE8+BG8+BI8+BO8+BQ8)</f>
        <v>21345.674</v>
      </c>
      <c r="BT8" s="46">
        <f>SUM(D8+F8+H8+J8+L8+N8+P8+R8+T8+V8+X8+Z8+AB8+AD8+AF8+AH8+AJ8+AL8+AN8+AP8+AR8+AT8+AV8+AX8+AZ8+BD8+BF8+BH8+BJ8+BP8+BR8)</f>
        <v>7941.372330000001</v>
      </c>
      <c r="BU8" s="88"/>
      <c r="BV8" s="88">
        <v>10</v>
      </c>
      <c r="BW8" s="88">
        <v>1</v>
      </c>
      <c r="BX8" s="88">
        <v>42</v>
      </c>
      <c r="BY8" s="88"/>
      <c r="BZ8" s="88"/>
      <c r="CA8" s="88"/>
      <c r="CB8" s="88"/>
      <c r="CC8" s="88"/>
      <c r="CD8" s="88">
        <v>135</v>
      </c>
      <c r="CE8" s="88">
        <v>44.926</v>
      </c>
      <c r="CF8" s="85"/>
      <c r="CG8" s="85"/>
      <c r="CH8" s="100">
        <v>10</v>
      </c>
      <c r="CI8" s="85"/>
      <c r="CJ8" s="85"/>
      <c r="CK8" s="85"/>
      <c r="CL8" s="46">
        <f>SUM(BV8+BX8+CD8+CH8)</f>
        <v>197</v>
      </c>
      <c r="CM8" s="46">
        <f>SUM(BW8+CE8)</f>
        <v>45.926</v>
      </c>
      <c r="CN8" s="85"/>
      <c r="CO8" s="85">
        <v>181.8</v>
      </c>
      <c r="CP8" s="85">
        <v>62.743</v>
      </c>
      <c r="CQ8" s="85"/>
      <c r="CR8" s="85">
        <v>3.8</v>
      </c>
      <c r="CS8" s="85">
        <v>1.9</v>
      </c>
      <c r="CT8" s="46">
        <f>SUM(BS8+CL8+CO8+CR8)</f>
        <v>21728.273999999998</v>
      </c>
      <c r="CU8" s="46">
        <f>SUM(BT8+CM8+CP8+CS8)</f>
        <v>8051.9413300000015</v>
      </c>
      <c r="CW8" s="91"/>
      <c r="CX8" s="91"/>
      <c r="CY8" s="91"/>
      <c r="CZ8" s="91"/>
      <c r="DB8" s="92"/>
      <c r="DC8" s="92"/>
    </row>
    <row r="9" spans="1:99" s="90" customFormat="1" ht="78.75" customHeight="1">
      <c r="A9" s="93" t="s">
        <v>149</v>
      </c>
      <c r="B9" s="40"/>
      <c r="C9" s="112" t="s">
        <v>150</v>
      </c>
      <c r="D9" s="112"/>
      <c r="E9" s="113" t="s">
        <v>151</v>
      </c>
      <c r="F9" s="113"/>
      <c r="G9" s="113" t="s">
        <v>152</v>
      </c>
      <c r="H9" s="113"/>
      <c r="I9" s="113" t="s">
        <v>153</v>
      </c>
      <c r="J9" s="113"/>
      <c r="K9" s="113" t="s">
        <v>154</v>
      </c>
      <c r="L9" s="113"/>
      <c r="M9" s="114" t="s">
        <v>154</v>
      </c>
      <c r="N9" s="114"/>
      <c r="O9" s="113" t="s">
        <v>155</v>
      </c>
      <c r="P9" s="113" t="s">
        <v>156</v>
      </c>
      <c r="Q9" s="113" t="s">
        <v>155</v>
      </c>
      <c r="R9" s="113"/>
      <c r="S9" s="113" t="s">
        <v>157</v>
      </c>
      <c r="T9" s="113"/>
      <c r="U9" s="113" t="s">
        <v>154</v>
      </c>
      <c r="V9" s="113"/>
      <c r="W9" s="113" t="s">
        <v>158</v>
      </c>
      <c r="X9" s="113"/>
      <c r="Y9" s="113" t="s">
        <v>159</v>
      </c>
      <c r="Z9" s="113" t="s">
        <v>160</v>
      </c>
      <c r="AA9" s="113" t="s">
        <v>161</v>
      </c>
      <c r="AB9" s="113"/>
      <c r="AC9" s="113" t="s">
        <v>161</v>
      </c>
      <c r="AD9" s="113"/>
      <c r="AE9" s="113" t="s">
        <v>162</v>
      </c>
      <c r="AF9" s="113"/>
      <c r="AG9" s="113" t="s">
        <v>201</v>
      </c>
      <c r="AH9" s="113"/>
      <c r="AI9" s="113" t="s">
        <v>192</v>
      </c>
      <c r="AJ9" s="113"/>
      <c r="AK9" s="113" t="s">
        <v>164</v>
      </c>
      <c r="AL9" s="113"/>
      <c r="AM9" s="113" t="s">
        <v>165</v>
      </c>
      <c r="AN9" s="113"/>
      <c r="AO9" s="113" t="s">
        <v>166</v>
      </c>
      <c r="AP9" s="113"/>
      <c r="AQ9" s="113" t="s">
        <v>167</v>
      </c>
      <c r="AR9" s="113"/>
      <c r="AS9" s="113" t="s">
        <v>168</v>
      </c>
      <c r="AT9" s="113"/>
      <c r="AU9" s="113" t="s">
        <v>169</v>
      </c>
      <c r="AV9" s="113" t="s">
        <v>156</v>
      </c>
      <c r="AW9" s="113" t="s">
        <v>170</v>
      </c>
      <c r="AX9" s="113"/>
      <c r="AY9" s="113" t="s">
        <v>171</v>
      </c>
      <c r="AZ9" s="113"/>
      <c r="BA9" s="115"/>
      <c r="BB9" s="115"/>
      <c r="BC9" s="113" t="s">
        <v>195</v>
      </c>
      <c r="BD9" s="113"/>
      <c r="BE9" s="113" t="s">
        <v>172</v>
      </c>
      <c r="BF9" s="113"/>
      <c r="BG9" s="113" t="s">
        <v>173</v>
      </c>
      <c r="BH9" s="113"/>
      <c r="BI9" s="113" t="s">
        <v>174</v>
      </c>
      <c r="BJ9" s="113"/>
      <c r="BK9" s="113"/>
      <c r="BL9" s="113"/>
      <c r="BM9" s="115"/>
      <c r="BN9" s="115"/>
      <c r="BO9" s="113" t="s">
        <v>192</v>
      </c>
      <c r="BP9" s="113"/>
      <c r="BQ9" s="113" t="s">
        <v>192</v>
      </c>
      <c r="BR9" s="113"/>
      <c r="BS9" s="46" t="s">
        <v>176</v>
      </c>
      <c r="BT9" s="46" t="s">
        <v>176</v>
      </c>
      <c r="BU9" s="46"/>
      <c r="BV9" s="113" t="s">
        <v>161</v>
      </c>
      <c r="BW9" s="113"/>
      <c r="BX9" s="113" t="s">
        <v>177</v>
      </c>
      <c r="BY9" s="113"/>
      <c r="BZ9" s="113" t="s">
        <v>178</v>
      </c>
      <c r="CA9" s="113"/>
      <c r="CB9" s="46"/>
      <c r="CC9" s="46"/>
      <c r="CD9" s="113" t="s">
        <v>179</v>
      </c>
      <c r="CE9" s="113"/>
      <c r="CF9" s="46"/>
      <c r="CG9" s="46"/>
      <c r="CH9" s="113" t="s">
        <v>196</v>
      </c>
      <c r="CI9" s="113"/>
      <c r="CJ9" s="115"/>
      <c r="CK9" s="115"/>
      <c r="CL9" s="46" t="s">
        <v>176</v>
      </c>
      <c r="CM9" s="46" t="s">
        <v>176</v>
      </c>
      <c r="CN9" s="46"/>
      <c r="CO9" s="115" t="s">
        <v>181</v>
      </c>
      <c r="CP9" s="115"/>
      <c r="CQ9" s="46"/>
      <c r="CR9" s="113" t="s">
        <v>199</v>
      </c>
      <c r="CS9" s="113"/>
      <c r="CT9" s="46"/>
      <c r="CU9" s="46" t="s">
        <v>176</v>
      </c>
    </row>
    <row r="10" spans="87:98" ht="12.75">
      <c r="CI10" s="54" t="s">
        <v>182</v>
      </c>
      <c r="CJ10" s="94" t="s">
        <v>183</v>
      </c>
      <c r="CK10" s="94"/>
      <c r="CL10" s="94"/>
      <c r="CM10" s="94"/>
      <c r="CO10" s="95"/>
      <c r="CP10" s="95"/>
      <c r="CS10" s="94" t="s">
        <v>184</v>
      </c>
      <c r="CT10" s="94"/>
    </row>
    <row r="11" spans="1:98" ht="12.75">
      <c r="A11" s="96"/>
      <c r="CO11" s="95"/>
      <c r="CP11" s="95"/>
      <c r="CS11" s="129"/>
      <c r="CT11" s="129"/>
    </row>
    <row r="13" spans="1:98" ht="18">
      <c r="A13" s="97" t="s">
        <v>185</v>
      </c>
      <c r="CI13" s="54" t="s">
        <v>193</v>
      </c>
      <c r="CS13" s="94" t="s">
        <v>187</v>
      </c>
      <c r="CT13" s="94"/>
    </row>
    <row r="14" ht="18">
      <c r="A14" s="98" t="s">
        <v>188</v>
      </c>
    </row>
    <row r="15" ht="18">
      <c r="A15" s="98" t="s">
        <v>189</v>
      </c>
    </row>
    <row r="16" ht="18">
      <c r="A16" s="98" t="s">
        <v>190</v>
      </c>
    </row>
  </sheetData>
  <sheetProtection selectLockedCells="1" selectUnlockedCells="1"/>
  <mergeCells count="135">
    <mergeCell ref="CS11:CT11"/>
    <mergeCell ref="BZ9:CA9"/>
    <mergeCell ref="CD9:CE9"/>
    <mergeCell ref="CH9:CI9"/>
    <mergeCell ref="CJ9:CK9"/>
    <mergeCell ref="CO9:CP9"/>
    <mergeCell ref="CR9:CS9"/>
    <mergeCell ref="BK9:BL9"/>
    <mergeCell ref="BM9:BN9"/>
    <mergeCell ref="BO9:BP9"/>
    <mergeCell ref="BQ9:BR9"/>
    <mergeCell ref="BV9:BW9"/>
    <mergeCell ref="BX9:BY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BX5:BY5"/>
    <mergeCell ref="BZ5:CA5"/>
    <mergeCell ref="CB5:CC5"/>
    <mergeCell ref="CD5:CE5"/>
    <mergeCell ref="CF5:CG5"/>
    <mergeCell ref="CH5:CI5"/>
    <mergeCell ref="BI5:BJ5"/>
    <mergeCell ref="BK5:BL5"/>
    <mergeCell ref="BM5:BN5"/>
    <mergeCell ref="BO5:BP5"/>
    <mergeCell ref="BQ5:BR5"/>
    <mergeCell ref="BV5:BW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BX4:BY4"/>
    <mergeCell ref="BZ4:CA4"/>
    <mergeCell ref="CB4:CC4"/>
    <mergeCell ref="CD4:CE4"/>
    <mergeCell ref="CF4:CG4"/>
    <mergeCell ref="CH4:CI4"/>
    <mergeCell ref="BK4:BL4"/>
    <mergeCell ref="BM4:BN4"/>
    <mergeCell ref="BO4:BP4"/>
    <mergeCell ref="BQ4:BR4"/>
    <mergeCell ref="BS4:BT4"/>
    <mergeCell ref="BV4:BW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C16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17.75390625" style="0" customWidth="1"/>
    <col min="2" max="2" width="4.625" style="0" customWidth="1"/>
    <col min="92" max="92" width="5.875" style="0" customWidth="1"/>
    <col min="95" max="95" width="5.125" style="0" customWidth="1"/>
  </cols>
  <sheetData>
    <row r="1" spans="1:107" ht="20.25">
      <c r="A1" s="55"/>
      <c r="B1" s="55"/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5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</row>
    <row r="2" spans="1:107" ht="21" thickBot="1">
      <c r="A2" s="54"/>
      <c r="B2" s="54"/>
      <c r="C2" s="59" t="s">
        <v>1</v>
      </c>
      <c r="D2" s="60" t="s">
        <v>202</v>
      </c>
      <c r="E2" s="61"/>
      <c r="F2" s="61"/>
      <c r="G2" s="61"/>
      <c r="H2" s="57"/>
      <c r="I2" s="57"/>
      <c r="J2" s="57"/>
      <c r="K2" s="57"/>
      <c r="L2" s="57"/>
      <c r="M2" s="62"/>
      <c r="N2" s="62"/>
      <c r="O2" s="62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5"/>
      <c r="CR2" s="54"/>
      <c r="CS2" s="54"/>
      <c r="CT2" s="54"/>
      <c r="CU2" s="54" t="s">
        <v>3</v>
      </c>
      <c r="CV2" s="54"/>
      <c r="CW2" s="54"/>
      <c r="CX2" s="54"/>
      <c r="CY2" s="54"/>
      <c r="CZ2" s="54"/>
      <c r="DA2" s="54"/>
      <c r="DB2" s="54"/>
      <c r="DC2" s="54"/>
    </row>
    <row r="3" spans="1:107" ht="13.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61"/>
      <c r="M3" s="62"/>
      <c r="N3" s="62"/>
      <c r="O3" s="62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5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</row>
    <row r="4" spans="1:107" ht="261.75" customHeight="1">
      <c r="A4" s="63" t="s">
        <v>4</v>
      </c>
      <c r="B4" s="64" t="s">
        <v>5</v>
      </c>
      <c r="C4" s="118" t="s">
        <v>6</v>
      </c>
      <c r="D4" s="118"/>
      <c r="E4" s="119" t="s">
        <v>7</v>
      </c>
      <c r="F4" s="119"/>
      <c r="G4" s="119" t="s">
        <v>8</v>
      </c>
      <c r="H4" s="119"/>
      <c r="I4" s="118" t="s">
        <v>9</v>
      </c>
      <c r="J4" s="118"/>
      <c r="K4" s="118" t="s">
        <v>10</v>
      </c>
      <c r="L4" s="118"/>
      <c r="M4" s="118" t="s">
        <v>11</v>
      </c>
      <c r="N4" s="118"/>
      <c r="O4" s="118" t="s">
        <v>12</v>
      </c>
      <c r="P4" s="118"/>
      <c r="Q4" s="118" t="s">
        <v>13</v>
      </c>
      <c r="R4" s="118"/>
      <c r="S4" s="118" t="s">
        <v>14</v>
      </c>
      <c r="T4" s="118"/>
      <c r="U4" s="118" t="s">
        <v>15</v>
      </c>
      <c r="V4" s="118"/>
      <c r="W4" s="118" t="s">
        <v>16</v>
      </c>
      <c r="X4" s="118"/>
      <c r="Y4" s="118" t="s">
        <v>17</v>
      </c>
      <c r="Z4" s="118"/>
      <c r="AA4" s="120" t="s">
        <v>18</v>
      </c>
      <c r="AB4" s="120"/>
      <c r="AC4" s="118" t="s">
        <v>19</v>
      </c>
      <c r="AD4" s="118"/>
      <c r="AE4" s="118" t="s">
        <v>20</v>
      </c>
      <c r="AF4" s="118"/>
      <c r="AG4" s="118" t="s">
        <v>21</v>
      </c>
      <c r="AH4" s="118"/>
      <c r="AI4" s="118" t="s">
        <v>22</v>
      </c>
      <c r="AJ4" s="118"/>
      <c r="AK4" s="118" t="s">
        <v>23</v>
      </c>
      <c r="AL4" s="118"/>
      <c r="AM4" s="118" t="s">
        <v>24</v>
      </c>
      <c r="AN4" s="118"/>
      <c r="AO4" s="121" t="s">
        <v>25</v>
      </c>
      <c r="AP4" s="121"/>
      <c r="AQ4" s="118" t="s">
        <v>26</v>
      </c>
      <c r="AR4" s="118"/>
      <c r="AS4" s="118" t="s">
        <v>27</v>
      </c>
      <c r="AT4" s="118"/>
      <c r="AU4" s="118" t="s">
        <v>28</v>
      </c>
      <c r="AV4" s="118"/>
      <c r="AW4" s="118" t="s">
        <v>29</v>
      </c>
      <c r="AX4" s="118"/>
      <c r="AY4" s="118" t="s">
        <v>30</v>
      </c>
      <c r="AZ4" s="118"/>
      <c r="BA4" s="118" t="s">
        <v>31</v>
      </c>
      <c r="BB4" s="118"/>
      <c r="BC4" s="118" t="s">
        <v>32</v>
      </c>
      <c r="BD4" s="118"/>
      <c r="BE4" s="118" t="s">
        <v>33</v>
      </c>
      <c r="BF4" s="118"/>
      <c r="BG4" s="118" t="s">
        <v>34</v>
      </c>
      <c r="BH4" s="118"/>
      <c r="BI4" s="118" t="s">
        <v>35</v>
      </c>
      <c r="BJ4" s="118"/>
      <c r="BK4" s="120" t="s">
        <v>36</v>
      </c>
      <c r="BL4" s="120"/>
      <c r="BM4" s="118" t="s">
        <v>37</v>
      </c>
      <c r="BN4" s="118"/>
      <c r="BO4" s="120" t="s">
        <v>38</v>
      </c>
      <c r="BP4" s="120"/>
      <c r="BQ4" s="120" t="s">
        <v>39</v>
      </c>
      <c r="BR4" s="120"/>
      <c r="BS4" s="122" t="s">
        <v>40</v>
      </c>
      <c r="BT4" s="122"/>
      <c r="BU4" s="64" t="s">
        <v>41</v>
      </c>
      <c r="BV4" s="118" t="s">
        <v>42</v>
      </c>
      <c r="BW4" s="118"/>
      <c r="BX4" s="118" t="s">
        <v>43</v>
      </c>
      <c r="BY4" s="118"/>
      <c r="BZ4" s="118" t="s">
        <v>44</v>
      </c>
      <c r="CA4" s="118"/>
      <c r="CB4" s="118" t="s">
        <v>45</v>
      </c>
      <c r="CC4" s="118"/>
      <c r="CD4" s="118" t="s">
        <v>46</v>
      </c>
      <c r="CE4" s="118"/>
      <c r="CF4" s="118" t="s">
        <v>47</v>
      </c>
      <c r="CG4" s="118"/>
      <c r="CH4" s="118" t="s">
        <v>48</v>
      </c>
      <c r="CI4" s="118"/>
      <c r="CJ4" s="118" t="s">
        <v>49</v>
      </c>
      <c r="CK4" s="118"/>
      <c r="CL4" s="122" t="s">
        <v>50</v>
      </c>
      <c r="CM4" s="122"/>
      <c r="CN4" s="64" t="s">
        <v>51</v>
      </c>
      <c r="CO4" s="118" t="s">
        <v>52</v>
      </c>
      <c r="CP4" s="118"/>
      <c r="CQ4" s="64" t="s">
        <v>53</v>
      </c>
      <c r="CR4" s="119" t="s">
        <v>54</v>
      </c>
      <c r="CS4" s="119"/>
      <c r="CT4" s="123" t="s">
        <v>55</v>
      </c>
      <c r="CU4" s="123"/>
      <c r="CV4" s="65"/>
      <c r="CW4" s="65"/>
      <c r="CX4" s="65"/>
      <c r="CY4" s="65"/>
      <c r="CZ4" s="65"/>
      <c r="DA4" s="65"/>
      <c r="DB4" s="65"/>
      <c r="DC4" s="65"/>
    </row>
    <row r="5" spans="1:107" ht="12.75">
      <c r="A5" s="66" t="s">
        <v>56</v>
      </c>
      <c r="B5" s="66"/>
      <c r="C5" s="124" t="s">
        <v>57</v>
      </c>
      <c r="D5" s="124"/>
      <c r="E5" s="124" t="s">
        <v>58</v>
      </c>
      <c r="F5" s="124"/>
      <c r="G5" s="124" t="s">
        <v>59</v>
      </c>
      <c r="H5" s="124"/>
      <c r="I5" s="124" t="s">
        <v>60</v>
      </c>
      <c r="J5" s="124"/>
      <c r="K5" s="124" t="s">
        <v>61</v>
      </c>
      <c r="L5" s="124"/>
      <c r="M5" s="124" t="s">
        <v>62</v>
      </c>
      <c r="N5" s="124"/>
      <c r="O5" s="124" t="s">
        <v>63</v>
      </c>
      <c r="P5" s="124"/>
      <c r="Q5" s="124" t="s">
        <v>64</v>
      </c>
      <c r="R5" s="124"/>
      <c r="S5" s="124" t="s">
        <v>65</v>
      </c>
      <c r="T5" s="124"/>
      <c r="U5" s="124" t="s">
        <v>66</v>
      </c>
      <c r="V5" s="124"/>
      <c r="W5" s="124" t="s">
        <v>67</v>
      </c>
      <c r="X5" s="124"/>
      <c r="Y5" s="124" t="s">
        <v>68</v>
      </c>
      <c r="Z5" s="124"/>
      <c r="AA5" s="124" t="s">
        <v>69</v>
      </c>
      <c r="AB5" s="124"/>
      <c r="AC5" s="124" t="s">
        <v>70</v>
      </c>
      <c r="AD5" s="124"/>
      <c r="AE5" s="124" t="s">
        <v>71</v>
      </c>
      <c r="AF5" s="124"/>
      <c r="AG5" s="124" t="s">
        <v>72</v>
      </c>
      <c r="AH5" s="124"/>
      <c r="AI5" s="124" t="s">
        <v>73</v>
      </c>
      <c r="AJ5" s="124"/>
      <c r="AK5" s="124" t="s">
        <v>74</v>
      </c>
      <c r="AL5" s="124"/>
      <c r="AM5" s="124" t="s">
        <v>75</v>
      </c>
      <c r="AN5" s="124"/>
      <c r="AO5" s="124" t="s">
        <v>76</v>
      </c>
      <c r="AP5" s="124"/>
      <c r="AQ5" s="124" t="s">
        <v>77</v>
      </c>
      <c r="AR5" s="124"/>
      <c r="AS5" s="124" t="s">
        <v>78</v>
      </c>
      <c r="AT5" s="124"/>
      <c r="AU5" s="124" t="s">
        <v>79</v>
      </c>
      <c r="AV5" s="124"/>
      <c r="AW5" s="124" t="s">
        <v>80</v>
      </c>
      <c r="AX5" s="124"/>
      <c r="AY5" s="124" t="s">
        <v>81</v>
      </c>
      <c r="AZ5" s="124"/>
      <c r="BA5" s="124" t="s">
        <v>82</v>
      </c>
      <c r="BB5" s="124"/>
      <c r="BC5" s="124" t="s">
        <v>83</v>
      </c>
      <c r="BD5" s="124"/>
      <c r="BE5" s="124" t="s">
        <v>84</v>
      </c>
      <c r="BF5" s="124"/>
      <c r="BG5" s="124" t="s">
        <v>85</v>
      </c>
      <c r="BH5" s="124"/>
      <c r="BI5" s="124" t="s">
        <v>86</v>
      </c>
      <c r="BJ5" s="124"/>
      <c r="BK5" s="124" t="s">
        <v>87</v>
      </c>
      <c r="BL5" s="124"/>
      <c r="BM5" s="124" t="s">
        <v>88</v>
      </c>
      <c r="BN5" s="124"/>
      <c r="BO5" s="124" t="s">
        <v>89</v>
      </c>
      <c r="BP5" s="124"/>
      <c r="BQ5" s="124" t="s">
        <v>90</v>
      </c>
      <c r="BR5" s="124"/>
      <c r="BS5" s="67"/>
      <c r="BT5" s="67"/>
      <c r="BU5" s="66"/>
      <c r="BV5" s="124" t="s">
        <v>91</v>
      </c>
      <c r="BW5" s="124"/>
      <c r="BX5" s="124" t="s">
        <v>92</v>
      </c>
      <c r="BY5" s="124"/>
      <c r="BZ5" s="124" t="s">
        <v>93</v>
      </c>
      <c r="CA5" s="124"/>
      <c r="CB5" s="124" t="s">
        <v>94</v>
      </c>
      <c r="CC5" s="124"/>
      <c r="CD5" s="124"/>
      <c r="CE5" s="124"/>
      <c r="CF5" s="124"/>
      <c r="CG5" s="124"/>
      <c r="CH5" s="124"/>
      <c r="CI5" s="124"/>
      <c r="CJ5" s="124"/>
      <c r="CK5" s="124"/>
      <c r="CL5" s="67"/>
      <c r="CM5" s="68"/>
      <c r="CN5" s="69"/>
      <c r="CO5" s="68"/>
      <c r="CP5" s="68"/>
      <c r="CQ5" s="69"/>
      <c r="CR5" s="70"/>
      <c r="CS5" s="70"/>
      <c r="CT5" s="71"/>
      <c r="CU5" s="72"/>
      <c r="CV5" s="73"/>
      <c r="CW5" s="73"/>
      <c r="CX5" s="73"/>
      <c r="CY5" s="73"/>
      <c r="CZ5" s="73"/>
      <c r="DA5" s="73"/>
      <c r="DB5" s="73"/>
      <c r="DC5" s="73"/>
    </row>
    <row r="6" spans="1:107" ht="12.75">
      <c r="A6" s="74"/>
      <c r="B6" s="75"/>
      <c r="C6" s="75" t="s">
        <v>95</v>
      </c>
      <c r="D6" s="75" t="s">
        <v>96</v>
      </c>
      <c r="E6" s="75" t="s">
        <v>95</v>
      </c>
      <c r="F6" s="75" t="s">
        <v>96</v>
      </c>
      <c r="G6" s="75" t="s">
        <v>95</v>
      </c>
      <c r="H6" s="75" t="s">
        <v>96</v>
      </c>
      <c r="I6" s="75" t="s">
        <v>95</v>
      </c>
      <c r="J6" s="75" t="s">
        <v>96</v>
      </c>
      <c r="K6" s="75" t="s">
        <v>95</v>
      </c>
      <c r="L6" s="75" t="s">
        <v>96</v>
      </c>
      <c r="M6" s="75" t="s">
        <v>95</v>
      </c>
      <c r="N6" s="75" t="s">
        <v>96</v>
      </c>
      <c r="O6" s="75" t="s">
        <v>95</v>
      </c>
      <c r="P6" s="75" t="s">
        <v>96</v>
      </c>
      <c r="Q6" s="75" t="s">
        <v>95</v>
      </c>
      <c r="R6" s="75" t="s">
        <v>96</v>
      </c>
      <c r="S6" s="75" t="s">
        <v>95</v>
      </c>
      <c r="T6" s="75" t="s">
        <v>96</v>
      </c>
      <c r="U6" s="75" t="s">
        <v>95</v>
      </c>
      <c r="V6" s="75" t="s">
        <v>96</v>
      </c>
      <c r="W6" s="75" t="s">
        <v>95</v>
      </c>
      <c r="X6" s="75" t="s">
        <v>96</v>
      </c>
      <c r="Y6" s="75" t="s">
        <v>95</v>
      </c>
      <c r="Z6" s="75" t="s">
        <v>96</v>
      </c>
      <c r="AA6" s="75" t="s">
        <v>95</v>
      </c>
      <c r="AB6" s="75" t="s">
        <v>96</v>
      </c>
      <c r="AC6" s="75" t="s">
        <v>95</v>
      </c>
      <c r="AD6" s="75" t="s">
        <v>96</v>
      </c>
      <c r="AE6" s="75" t="s">
        <v>95</v>
      </c>
      <c r="AF6" s="75" t="s">
        <v>96</v>
      </c>
      <c r="AG6" s="75" t="s">
        <v>95</v>
      </c>
      <c r="AH6" s="75" t="s">
        <v>96</v>
      </c>
      <c r="AI6" s="75" t="s">
        <v>95</v>
      </c>
      <c r="AJ6" s="75" t="s">
        <v>96</v>
      </c>
      <c r="AK6" s="75" t="s">
        <v>95</v>
      </c>
      <c r="AL6" s="75" t="s">
        <v>96</v>
      </c>
      <c r="AM6" s="76" t="s">
        <v>95</v>
      </c>
      <c r="AN6" s="75" t="s">
        <v>96</v>
      </c>
      <c r="AO6" s="75" t="s">
        <v>95</v>
      </c>
      <c r="AP6" s="75" t="s">
        <v>96</v>
      </c>
      <c r="AQ6" s="75" t="s">
        <v>95</v>
      </c>
      <c r="AR6" s="75" t="s">
        <v>96</v>
      </c>
      <c r="AS6" s="75" t="s">
        <v>95</v>
      </c>
      <c r="AT6" s="75" t="s">
        <v>96</v>
      </c>
      <c r="AU6" s="75" t="s">
        <v>95</v>
      </c>
      <c r="AV6" s="75" t="s">
        <v>96</v>
      </c>
      <c r="AW6" s="75" t="s">
        <v>95</v>
      </c>
      <c r="AX6" s="75" t="s">
        <v>96</v>
      </c>
      <c r="AY6" s="75" t="s">
        <v>95</v>
      </c>
      <c r="AZ6" s="75" t="s">
        <v>96</v>
      </c>
      <c r="BA6" s="75" t="s">
        <v>95</v>
      </c>
      <c r="BB6" s="75" t="s">
        <v>96</v>
      </c>
      <c r="BC6" s="75" t="s">
        <v>95</v>
      </c>
      <c r="BD6" s="75" t="s">
        <v>96</v>
      </c>
      <c r="BE6" s="75" t="s">
        <v>95</v>
      </c>
      <c r="BF6" s="75" t="s">
        <v>96</v>
      </c>
      <c r="BG6" s="75" t="s">
        <v>95</v>
      </c>
      <c r="BH6" s="75" t="s">
        <v>96</v>
      </c>
      <c r="BI6" s="75" t="s">
        <v>95</v>
      </c>
      <c r="BJ6" s="75" t="s">
        <v>96</v>
      </c>
      <c r="BK6" s="75" t="s">
        <v>95</v>
      </c>
      <c r="BL6" s="75" t="s">
        <v>96</v>
      </c>
      <c r="BM6" s="75" t="s">
        <v>95</v>
      </c>
      <c r="BN6" s="75" t="s">
        <v>96</v>
      </c>
      <c r="BO6" s="75" t="s">
        <v>95</v>
      </c>
      <c r="BP6" s="75" t="s">
        <v>96</v>
      </c>
      <c r="BQ6" s="75" t="s">
        <v>95</v>
      </c>
      <c r="BR6" s="75" t="s">
        <v>96</v>
      </c>
      <c r="BS6" s="75" t="s">
        <v>95</v>
      </c>
      <c r="BT6" s="75" t="s">
        <v>96</v>
      </c>
      <c r="BU6" s="75"/>
      <c r="BV6" s="75" t="s">
        <v>95</v>
      </c>
      <c r="BW6" s="75" t="s">
        <v>96</v>
      </c>
      <c r="BX6" s="75" t="s">
        <v>95</v>
      </c>
      <c r="BY6" s="75" t="s">
        <v>96</v>
      </c>
      <c r="BZ6" s="75" t="s">
        <v>95</v>
      </c>
      <c r="CA6" s="75" t="s">
        <v>96</v>
      </c>
      <c r="CB6" s="75" t="s">
        <v>95</v>
      </c>
      <c r="CC6" s="75" t="s">
        <v>96</v>
      </c>
      <c r="CD6" s="75" t="s">
        <v>95</v>
      </c>
      <c r="CE6" s="75" t="s">
        <v>96</v>
      </c>
      <c r="CF6" s="75" t="s">
        <v>95</v>
      </c>
      <c r="CG6" s="75" t="s">
        <v>96</v>
      </c>
      <c r="CH6" s="75" t="s">
        <v>95</v>
      </c>
      <c r="CI6" s="75" t="s">
        <v>96</v>
      </c>
      <c r="CJ6" s="75" t="s">
        <v>95</v>
      </c>
      <c r="CK6" s="75" t="s">
        <v>96</v>
      </c>
      <c r="CL6" s="75" t="s">
        <v>95</v>
      </c>
      <c r="CM6" s="75" t="s">
        <v>96</v>
      </c>
      <c r="CN6" s="75"/>
      <c r="CO6" s="75" t="s">
        <v>95</v>
      </c>
      <c r="CP6" s="75" t="s">
        <v>96</v>
      </c>
      <c r="CQ6" s="77"/>
      <c r="CR6" s="75" t="s">
        <v>95</v>
      </c>
      <c r="CS6" s="75" t="s">
        <v>96</v>
      </c>
      <c r="CT6" s="75" t="s">
        <v>95</v>
      </c>
      <c r="CU6" s="78" t="s">
        <v>96</v>
      </c>
      <c r="CV6" s="54"/>
      <c r="CW6" s="125"/>
      <c r="CX6" s="125"/>
      <c r="CY6" s="125"/>
      <c r="CZ6" s="125"/>
      <c r="DA6" s="54"/>
      <c r="DB6" s="54"/>
      <c r="DC6" s="54"/>
    </row>
    <row r="7" spans="1:107" ht="12.75">
      <c r="A7" s="79" t="s">
        <v>97</v>
      </c>
      <c r="B7" s="80" t="s">
        <v>98</v>
      </c>
      <c r="C7" s="80" t="s">
        <v>99</v>
      </c>
      <c r="D7" s="80" t="s">
        <v>99</v>
      </c>
      <c r="E7" s="80" t="s">
        <v>100</v>
      </c>
      <c r="F7" s="80" t="s">
        <v>100</v>
      </c>
      <c r="G7" s="80" t="s">
        <v>101</v>
      </c>
      <c r="H7" s="80" t="s">
        <v>101</v>
      </c>
      <c r="I7" s="80" t="s">
        <v>102</v>
      </c>
      <c r="J7" s="80" t="s">
        <v>102</v>
      </c>
      <c r="K7" s="80" t="s">
        <v>103</v>
      </c>
      <c r="L7" s="80" t="s">
        <v>103</v>
      </c>
      <c r="M7" s="80" t="s">
        <v>104</v>
      </c>
      <c r="N7" s="80" t="s">
        <v>104</v>
      </c>
      <c r="O7" s="80" t="s">
        <v>105</v>
      </c>
      <c r="P7" s="80" t="s">
        <v>105</v>
      </c>
      <c r="Q7" s="80" t="s">
        <v>106</v>
      </c>
      <c r="R7" s="80" t="s">
        <v>106</v>
      </c>
      <c r="S7" s="80" t="s">
        <v>107</v>
      </c>
      <c r="T7" s="80" t="s">
        <v>107</v>
      </c>
      <c r="U7" s="80" t="s">
        <v>108</v>
      </c>
      <c r="V7" s="80" t="s">
        <v>108</v>
      </c>
      <c r="W7" s="80" t="s">
        <v>109</v>
      </c>
      <c r="X7" s="80" t="s">
        <v>109</v>
      </c>
      <c r="Y7" s="80" t="s">
        <v>110</v>
      </c>
      <c r="Z7" s="80" t="s">
        <v>110</v>
      </c>
      <c r="AA7" s="80" t="s">
        <v>111</v>
      </c>
      <c r="AB7" s="80" t="s">
        <v>111</v>
      </c>
      <c r="AC7" s="80" t="s">
        <v>112</v>
      </c>
      <c r="AD7" s="80" t="s">
        <v>112</v>
      </c>
      <c r="AE7" s="80" t="s">
        <v>113</v>
      </c>
      <c r="AF7" s="80" t="s">
        <v>113</v>
      </c>
      <c r="AG7" s="80" t="s">
        <v>114</v>
      </c>
      <c r="AH7" s="80" t="s">
        <v>114</v>
      </c>
      <c r="AI7" s="80" t="s">
        <v>115</v>
      </c>
      <c r="AJ7" s="80" t="s">
        <v>115</v>
      </c>
      <c r="AK7" s="80" t="s">
        <v>116</v>
      </c>
      <c r="AL7" s="80" t="s">
        <v>116</v>
      </c>
      <c r="AM7" s="80" t="s">
        <v>117</v>
      </c>
      <c r="AN7" s="80" t="s">
        <v>117</v>
      </c>
      <c r="AO7" s="80" t="s">
        <v>118</v>
      </c>
      <c r="AP7" s="80" t="s">
        <v>118</v>
      </c>
      <c r="AQ7" s="80" t="s">
        <v>119</v>
      </c>
      <c r="AR7" s="80" t="s">
        <v>119</v>
      </c>
      <c r="AS7" s="80" t="s">
        <v>120</v>
      </c>
      <c r="AT7" s="80" t="s">
        <v>120</v>
      </c>
      <c r="AU7" s="80" t="s">
        <v>121</v>
      </c>
      <c r="AV7" s="80" t="s">
        <v>121</v>
      </c>
      <c r="AW7" s="80" t="s">
        <v>122</v>
      </c>
      <c r="AX7" s="80" t="s">
        <v>122</v>
      </c>
      <c r="AY7" s="80" t="s">
        <v>123</v>
      </c>
      <c r="AZ7" s="80" t="s">
        <v>123</v>
      </c>
      <c r="BA7" s="80" t="s">
        <v>124</v>
      </c>
      <c r="BB7" s="80" t="s">
        <v>124</v>
      </c>
      <c r="BC7" s="80" t="s">
        <v>125</v>
      </c>
      <c r="BD7" s="80" t="s">
        <v>125</v>
      </c>
      <c r="BE7" s="80" t="s">
        <v>126</v>
      </c>
      <c r="BF7" s="80" t="s">
        <v>126</v>
      </c>
      <c r="BG7" s="80" t="s">
        <v>127</v>
      </c>
      <c r="BH7" s="80" t="s">
        <v>127</v>
      </c>
      <c r="BI7" s="80" t="s">
        <v>128</v>
      </c>
      <c r="BJ7" s="80" t="s">
        <v>128</v>
      </c>
      <c r="BK7" s="80" t="s">
        <v>129</v>
      </c>
      <c r="BL7" s="80" t="s">
        <v>129</v>
      </c>
      <c r="BM7" s="80" t="s">
        <v>130</v>
      </c>
      <c r="BN7" s="80" t="s">
        <v>130</v>
      </c>
      <c r="BO7" s="80" t="s">
        <v>131</v>
      </c>
      <c r="BP7" s="80" t="s">
        <v>131</v>
      </c>
      <c r="BQ7" s="80" t="s">
        <v>132</v>
      </c>
      <c r="BR7" s="80" t="s">
        <v>132</v>
      </c>
      <c r="BS7" s="80" t="s">
        <v>133</v>
      </c>
      <c r="BT7" s="80" t="s">
        <v>133</v>
      </c>
      <c r="BU7" s="80" t="s">
        <v>134</v>
      </c>
      <c r="BV7" s="80" t="s">
        <v>135</v>
      </c>
      <c r="BW7" s="80" t="s">
        <v>135</v>
      </c>
      <c r="BX7" s="80" t="s">
        <v>136</v>
      </c>
      <c r="BY7" s="80" t="s">
        <v>136</v>
      </c>
      <c r="BZ7" s="80" t="s">
        <v>137</v>
      </c>
      <c r="CA7" s="80" t="s">
        <v>137</v>
      </c>
      <c r="CB7" s="80" t="s">
        <v>138</v>
      </c>
      <c r="CC7" s="80" t="s">
        <v>138</v>
      </c>
      <c r="CD7" s="80" t="s">
        <v>139</v>
      </c>
      <c r="CE7" s="80" t="s">
        <v>139</v>
      </c>
      <c r="CF7" s="80" t="s">
        <v>140</v>
      </c>
      <c r="CG7" s="80" t="s">
        <v>140</v>
      </c>
      <c r="CH7" s="80" t="s">
        <v>141</v>
      </c>
      <c r="CI7" s="80" t="s">
        <v>141</v>
      </c>
      <c r="CJ7" s="80" t="s">
        <v>142</v>
      </c>
      <c r="CK7" s="80" t="s">
        <v>142</v>
      </c>
      <c r="CL7" s="80" t="s">
        <v>143</v>
      </c>
      <c r="CM7" s="80" t="s">
        <v>143</v>
      </c>
      <c r="CN7" s="80" t="s">
        <v>144</v>
      </c>
      <c r="CO7" s="80" t="s">
        <v>145</v>
      </c>
      <c r="CP7" s="80" t="s">
        <v>145</v>
      </c>
      <c r="CQ7" s="80" t="s">
        <v>146</v>
      </c>
      <c r="CR7" s="81">
        <v>51</v>
      </c>
      <c r="CS7" s="81">
        <v>51</v>
      </c>
      <c r="CT7" s="81">
        <v>52</v>
      </c>
      <c r="CU7" s="82">
        <v>52</v>
      </c>
      <c r="CV7" s="54"/>
      <c r="CW7" s="58"/>
      <c r="CX7" s="58"/>
      <c r="CY7" s="58"/>
      <c r="CZ7" s="58"/>
      <c r="DA7" s="54"/>
      <c r="DB7" s="125"/>
      <c r="DC7" s="125"/>
    </row>
    <row r="8" spans="1:107" ht="38.25">
      <c r="A8" s="83" t="s">
        <v>147</v>
      </c>
      <c r="B8" s="84"/>
      <c r="C8" s="85">
        <v>3462.021</v>
      </c>
      <c r="D8" s="85">
        <v>1694.6</v>
      </c>
      <c r="E8" s="101">
        <v>19.053</v>
      </c>
      <c r="F8" s="101">
        <v>19.051</v>
      </c>
      <c r="G8" s="101">
        <v>375.8</v>
      </c>
      <c r="H8" s="101">
        <v>86.084</v>
      </c>
      <c r="I8" s="101">
        <v>4478.4</v>
      </c>
      <c r="J8" s="85">
        <v>1257</v>
      </c>
      <c r="K8" s="85">
        <v>5</v>
      </c>
      <c r="L8" s="87"/>
      <c r="M8" s="85">
        <v>40</v>
      </c>
      <c r="N8" s="85">
        <v>31.196</v>
      </c>
      <c r="O8" s="85">
        <v>2.648</v>
      </c>
      <c r="P8" s="85">
        <v>0.9</v>
      </c>
      <c r="Q8" s="85">
        <v>3.352</v>
      </c>
      <c r="R8" s="85">
        <v>2.5</v>
      </c>
      <c r="S8" s="85">
        <v>5</v>
      </c>
      <c r="T8" s="85">
        <v>3.8</v>
      </c>
      <c r="U8" s="85">
        <v>12.5</v>
      </c>
      <c r="V8" s="85">
        <v>12.5</v>
      </c>
      <c r="W8" s="85">
        <v>712.2</v>
      </c>
      <c r="X8" s="85">
        <v>230</v>
      </c>
      <c r="Y8" s="85">
        <v>5893.3</v>
      </c>
      <c r="Z8" s="85">
        <v>3023.2</v>
      </c>
      <c r="AA8" s="85">
        <v>30</v>
      </c>
      <c r="AB8" s="85">
        <v>4.7</v>
      </c>
      <c r="AC8" s="85">
        <v>5</v>
      </c>
      <c r="AD8" s="85"/>
      <c r="AE8" s="85">
        <v>15</v>
      </c>
      <c r="AF8" s="85">
        <v>7.81</v>
      </c>
      <c r="AG8" s="85">
        <v>1239.1</v>
      </c>
      <c r="AH8" s="85">
        <v>640.6</v>
      </c>
      <c r="AI8" s="85">
        <v>5</v>
      </c>
      <c r="AJ8" s="85">
        <v>4.332</v>
      </c>
      <c r="AK8" s="85">
        <v>150</v>
      </c>
      <c r="AL8" s="85">
        <v>89.7</v>
      </c>
      <c r="AM8" s="85">
        <v>126.4</v>
      </c>
      <c r="AN8" s="85">
        <v>87.4</v>
      </c>
      <c r="AO8" s="85">
        <v>300</v>
      </c>
      <c r="AP8" s="85"/>
      <c r="AQ8" s="85">
        <v>578</v>
      </c>
      <c r="AR8" s="85">
        <v>531.5</v>
      </c>
      <c r="AS8" s="85">
        <v>30</v>
      </c>
      <c r="AT8" s="85">
        <v>8</v>
      </c>
      <c r="AU8" s="85">
        <v>3</v>
      </c>
      <c r="AV8" s="99"/>
      <c r="AW8" s="85">
        <v>194.2</v>
      </c>
      <c r="AX8" s="85">
        <v>48.6</v>
      </c>
      <c r="AY8" s="85">
        <v>2.6</v>
      </c>
      <c r="AZ8" s="85"/>
      <c r="BA8" s="85"/>
      <c r="BB8" s="85"/>
      <c r="BC8" s="85">
        <v>10</v>
      </c>
      <c r="BD8" s="85"/>
      <c r="BE8" s="85">
        <v>15</v>
      </c>
      <c r="BF8" s="85">
        <v>6.1</v>
      </c>
      <c r="BG8" s="85">
        <v>30</v>
      </c>
      <c r="BH8" s="85">
        <v>27.76</v>
      </c>
      <c r="BI8" s="85">
        <v>3567.1</v>
      </c>
      <c r="BJ8" s="85">
        <v>1641.4</v>
      </c>
      <c r="BK8" s="85"/>
      <c r="BL8" s="85"/>
      <c r="BM8" s="85"/>
      <c r="BN8" s="85"/>
      <c r="BO8" s="85">
        <v>25</v>
      </c>
      <c r="BP8" s="85">
        <v>14.4</v>
      </c>
      <c r="BQ8" s="85">
        <v>11</v>
      </c>
      <c r="BR8" s="85">
        <v>11</v>
      </c>
      <c r="BS8" s="46">
        <f>SUM(C8+E8+G8+I8+K8+M8+O8+Q8+S8+U8+W8+Y8+AA8+AC8+AE8+AG8+AI8+AK8+AM8+AO8+AQ8+AS8+AU8+AW8+AY8+BC8+BE8+BG8+BI8+BO8+BQ8)</f>
        <v>21345.674000000003</v>
      </c>
      <c r="BT8" s="46">
        <f>SUM(D8+F8+H8+J8+L8+N8+P8+R8+T8+V8+X8+Z8+AB8+AD8+AF8+AH8+AJ8+AL8+AN8+AP8+AR8+AT8+AV8+AX8+AZ8+BD8+BF8+BH8+BJ8+BP8+BR8)</f>
        <v>9484.133000000002</v>
      </c>
      <c r="BU8" s="88"/>
      <c r="BV8" s="88">
        <v>10</v>
      </c>
      <c r="BW8" s="88">
        <v>1</v>
      </c>
      <c r="BX8" s="88">
        <v>42</v>
      </c>
      <c r="BY8" s="88"/>
      <c r="BZ8" s="88"/>
      <c r="CA8" s="88"/>
      <c r="CB8" s="88"/>
      <c r="CC8" s="88"/>
      <c r="CD8" s="88">
        <v>135</v>
      </c>
      <c r="CE8" s="88">
        <v>56.2</v>
      </c>
      <c r="CF8" s="85"/>
      <c r="CG8" s="85"/>
      <c r="CH8" s="100">
        <v>10</v>
      </c>
      <c r="CI8" s="85"/>
      <c r="CJ8" s="85"/>
      <c r="CK8" s="85"/>
      <c r="CL8" s="46">
        <f>SUM(BV8+BX8+CD8+CH8)</f>
        <v>197</v>
      </c>
      <c r="CM8" s="46">
        <f>SUM(BW8+CE8)</f>
        <v>57.2</v>
      </c>
      <c r="CN8" s="85"/>
      <c r="CO8" s="85">
        <v>181.8</v>
      </c>
      <c r="CP8" s="85">
        <v>77.7</v>
      </c>
      <c r="CQ8" s="85"/>
      <c r="CR8" s="85">
        <v>3.8</v>
      </c>
      <c r="CS8" s="85">
        <v>1.9</v>
      </c>
      <c r="CT8" s="46">
        <f>SUM(BS8+CL8+CO8+CR8)</f>
        <v>21728.274</v>
      </c>
      <c r="CU8" s="46">
        <f>SUM(BT8+CM8+CP8+CS8)</f>
        <v>9620.933000000003</v>
      </c>
      <c r="CV8" s="90"/>
      <c r="CW8" s="91"/>
      <c r="CX8" s="91"/>
      <c r="CY8" s="91"/>
      <c r="CZ8" s="91"/>
      <c r="DA8" s="90"/>
      <c r="DB8" s="92"/>
      <c r="DC8" s="92"/>
    </row>
    <row r="9" spans="1:107" ht="38.25">
      <c r="A9" s="93" t="s">
        <v>149</v>
      </c>
      <c r="B9" s="40"/>
      <c r="C9" s="112" t="s">
        <v>150</v>
      </c>
      <c r="D9" s="112"/>
      <c r="E9" s="113" t="s">
        <v>151</v>
      </c>
      <c r="F9" s="113"/>
      <c r="G9" s="113" t="s">
        <v>152</v>
      </c>
      <c r="H9" s="113"/>
      <c r="I9" s="113" t="s">
        <v>153</v>
      </c>
      <c r="J9" s="113"/>
      <c r="K9" s="113" t="s">
        <v>154</v>
      </c>
      <c r="L9" s="113"/>
      <c r="M9" s="114" t="s">
        <v>154</v>
      </c>
      <c r="N9" s="114"/>
      <c r="O9" s="113" t="s">
        <v>155</v>
      </c>
      <c r="P9" s="113" t="s">
        <v>156</v>
      </c>
      <c r="Q9" s="113" t="s">
        <v>155</v>
      </c>
      <c r="R9" s="113"/>
      <c r="S9" s="113" t="s">
        <v>157</v>
      </c>
      <c r="T9" s="113"/>
      <c r="U9" s="113" t="s">
        <v>154</v>
      </c>
      <c r="V9" s="113"/>
      <c r="W9" s="113" t="s">
        <v>158</v>
      </c>
      <c r="X9" s="113"/>
      <c r="Y9" s="113" t="s">
        <v>159</v>
      </c>
      <c r="Z9" s="113" t="s">
        <v>160</v>
      </c>
      <c r="AA9" s="113" t="s">
        <v>161</v>
      </c>
      <c r="AB9" s="113"/>
      <c r="AC9" s="113" t="s">
        <v>161</v>
      </c>
      <c r="AD9" s="113"/>
      <c r="AE9" s="113" t="s">
        <v>162</v>
      </c>
      <c r="AF9" s="113"/>
      <c r="AG9" s="113" t="s">
        <v>201</v>
      </c>
      <c r="AH9" s="113"/>
      <c r="AI9" s="113" t="s">
        <v>192</v>
      </c>
      <c r="AJ9" s="113"/>
      <c r="AK9" s="113" t="s">
        <v>164</v>
      </c>
      <c r="AL9" s="113"/>
      <c r="AM9" s="113" t="s">
        <v>165</v>
      </c>
      <c r="AN9" s="113"/>
      <c r="AO9" s="113" t="s">
        <v>166</v>
      </c>
      <c r="AP9" s="113"/>
      <c r="AQ9" s="113" t="s">
        <v>203</v>
      </c>
      <c r="AR9" s="113"/>
      <c r="AS9" s="113" t="s">
        <v>168</v>
      </c>
      <c r="AT9" s="113"/>
      <c r="AU9" s="113" t="s">
        <v>169</v>
      </c>
      <c r="AV9" s="113" t="s">
        <v>156</v>
      </c>
      <c r="AW9" s="113" t="s">
        <v>170</v>
      </c>
      <c r="AX9" s="113"/>
      <c r="AY9" s="113" t="s">
        <v>171</v>
      </c>
      <c r="AZ9" s="113"/>
      <c r="BA9" s="115"/>
      <c r="BB9" s="115"/>
      <c r="BC9" s="113" t="s">
        <v>195</v>
      </c>
      <c r="BD9" s="113"/>
      <c r="BE9" s="113" t="s">
        <v>172</v>
      </c>
      <c r="BF9" s="113"/>
      <c r="BG9" s="113" t="s">
        <v>173</v>
      </c>
      <c r="BH9" s="113"/>
      <c r="BI9" s="113" t="s">
        <v>174</v>
      </c>
      <c r="BJ9" s="113"/>
      <c r="BK9" s="113"/>
      <c r="BL9" s="113"/>
      <c r="BM9" s="115"/>
      <c r="BN9" s="115"/>
      <c r="BO9" s="113" t="s">
        <v>192</v>
      </c>
      <c r="BP9" s="113"/>
      <c r="BQ9" s="113" t="s">
        <v>192</v>
      </c>
      <c r="BR9" s="113"/>
      <c r="BS9" s="46" t="s">
        <v>176</v>
      </c>
      <c r="BT9" s="46" t="s">
        <v>176</v>
      </c>
      <c r="BU9" s="46"/>
      <c r="BV9" s="113" t="s">
        <v>161</v>
      </c>
      <c r="BW9" s="113"/>
      <c r="BX9" s="113" t="s">
        <v>177</v>
      </c>
      <c r="BY9" s="113"/>
      <c r="BZ9" s="113" t="s">
        <v>178</v>
      </c>
      <c r="CA9" s="113"/>
      <c r="CB9" s="46"/>
      <c r="CC9" s="46"/>
      <c r="CD9" s="113" t="s">
        <v>179</v>
      </c>
      <c r="CE9" s="113"/>
      <c r="CF9" s="46"/>
      <c r="CG9" s="46"/>
      <c r="CH9" s="113" t="s">
        <v>196</v>
      </c>
      <c r="CI9" s="113"/>
      <c r="CJ9" s="115"/>
      <c r="CK9" s="115"/>
      <c r="CL9" s="46" t="s">
        <v>176</v>
      </c>
      <c r="CM9" s="46" t="s">
        <v>176</v>
      </c>
      <c r="CN9" s="46"/>
      <c r="CO9" s="115" t="s">
        <v>181</v>
      </c>
      <c r="CP9" s="115"/>
      <c r="CQ9" s="46"/>
      <c r="CR9" s="113" t="s">
        <v>199</v>
      </c>
      <c r="CS9" s="113"/>
      <c r="CT9" s="46"/>
      <c r="CU9" s="46" t="s">
        <v>176</v>
      </c>
      <c r="CV9" s="90"/>
      <c r="CW9" s="90"/>
      <c r="CX9" s="90"/>
      <c r="CY9" s="90"/>
      <c r="CZ9" s="90"/>
      <c r="DA9" s="90"/>
      <c r="DB9" s="90"/>
      <c r="DC9" s="90"/>
    </row>
    <row r="10" spans="1:107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 t="s">
        <v>182</v>
      </c>
      <c r="CJ10" s="94" t="s">
        <v>183</v>
      </c>
      <c r="CK10" s="94"/>
      <c r="CL10" s="94"/>
      <c r="CM10" s="94"/>
      <c r="CN10" s="54"/>
      <c r="CO10" s="95"/>
      <c r="CP10" s="95"/>
      <c r="CQ10" s="55"/>
      <c r="CR10" s="54"/>
      <c r="CS10" s="94" t="s">
        <v>184</v>
      </c>
      <c r="CT10" s="94"/>
      <c r="CU10" s="54"/>
      <c r="CV10" s="54"/>
      <c r="CW10" s="54"/>
      <c r="CX10" s="54"/>
      <c r="CY10" s="54"/>
      <c r="CZ10" s="54"/>
      <c r="DA10" s="54"/>
      <c r="DB10" s="54"/>
      <c r="DC10" s="54"/>
    </row>
    <row r="11" spans="1:107" ht="12.75">
      <c r="A11" s="96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95"/>
      <c r="CP11" s="95"/>
      <c r="CQ11" s="55"/>
      <c r="CR11" s="54"/>
      <c r="CS11" s="129"/>
      <c r="CT11" s="129"/>
      <c r="CU11" s="54"/>
      <c r="CV11" s="54"/>
      <c r="CW11" s="54"/>
      <c r="CX11" s="54"/>
      <c r="CY11" s="54"/>
      <c r="CZ11" s="54"/>
      <c r="DA11" s="54"/>
      <c r="DB11" s="54"/>
      <c r="DC11" s="54"/>
    </row>
    <row r="12" spans="1:107" ht="12.7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5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</row>
    <row r="13" spans="1:107" ht="18">
      <c r="A13" s="97" t="s">
        <v>185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 t="s">
        <v>193</v>
      </c>
      <c r="CJ13" s="54"/>
      <c r="CK13" s="54"/>
      <c r="CL13" s="54"/>
      <c r="CM13" s="54"/>
      <c r="CN13" s="54"/>
      <c r="CO13" s="54"/>
      <c r="CP13" s="54"/>
      <c r="CQ13" s="55"/>
      <c r="CR13" s="54"/>
      <c r="CS13" s="94" t="s">
        <v>187</v>
      </c>
      <c r="CT13" s="94"/>
      <c r="CU13" s="54"/>
      <c r="CV13" s="54"/>
      <c r="CW13" s="54"/>
      <c r="CX13" s="54"/>
      <c r="CY13" s="54"/>
      <c r="CZ13" s="54"/>
      <c r="DA13" s="54"/>
      <c r="DB13" s="54"/>
      <c r="DC13" s="54"/>
    </row>
    <row r="14" spans="1:107" ht="18">
      <c r="A14" s="98" t="s">
        <v>188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5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</row>
    <row r="15" spans="1:107" ht="18">
      <c r="A15" s="98" t="s">
        <v>189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5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</row>
    <row r="16" spans="1:107" ht="18">
      <c r="A16" s="98" t="s">
        <v>190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5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</row>
  </sheetData>
  <sheetProtection/>
  <mergeCells count="135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V5:BW5"/>
    <mergeCell ref="BX5:BY5"/>
    <mergeCell ref="BZ5:CA5"/>
    <mergeCell ref="CB5:CC5"/>
    <mergeCell ref="CD5:CE5"/>
    <mergeCell ref="CF5:CG5"/>
    <mergeCell ref="CH5:CI5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V9:BW9"/>
    <mergeCell ref="BX9:BY9"/>
    <mergeCell ref="CS11:CT11"/>
    <mergeCell ref="BZ9:CA9"/>
    <mergeCell ref="CD9:CE9"/>
    <mergeCell ref="CH9:CI9"/>
    <mergeCell ref="CJ9:CK9"/>
    <mergeCell ref="CO9:CP9"/>
    <mergeCell ref="CR9:CS9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16"/>
  <sheetViews>
    <sheetView tabSelected="1" zoomScalePageLayoutView="0" workbookViewId="0" topLeftCell="A1">
      <selection activeCell="U15" sqref="U15"/>
    </sheetView>
  </sheetViews>
  <sheetFormatPr defaultColWidth="9.00390625" defaultRowHeight="12.75"/>
  <cols>
    <col min="1" max="1" width="15.75390625" style="0" customWidth="1"/>
    <col min="2" max="2" width="3.00390625" style="0" customWidth="1"/>
    <col min="73" max="73" width="4.75390625" style="0" customWidth="1"/>
    <col min="95" max="95" width="5.25390625" style="0" customWidth="1"/>
  </cols>
  <sheetData>
    <row r="1" spans="1:107" ht="20.25">
      <c r="A1" s="55"/>
      <c r="B1" s="55"/>
      <c r="C1" s="56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5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</row>
    <row r="2" spans="1:107" ht="21" thickBot="1">
      <c r="A2" s="54"/>
      <c r="B2" s="54"/>
      <c r="C2" s="59" t="s">
        <v>1</v>
      </c>
      <c r="D2" s="60" t="s">
        <v>204</v>
      </c>
      <c r="E2" s="61"/>
      <c r="F2" s="61"/>
      <c r="G2" s="61"/>
      <c r="H2" s="57"/>
      <c r="I2" s="57"/>
      <c r="J2" s="57"/>
      <c r="K2" s="57"/>
      <c r="L2" s="57"/>
      <c r="M2" s="62"/>
      <c r="N2" s="62"/>
      <c r="O2" s="62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5"/>
      <c r="CR2" s="54"/>
      <c r="CS2" s="54"/>
      <c r="CT2" s="54"/>
      <c r="CU2" s="54" t="s">
        <v>3</v>
      </c>
      <c r="CV2" s="54"/>
      <c r="CW2" s="54"/>
      <c r="CX2" s="54"/>
      <c r="CY2" s="54"/>
      <c r="CZ2" s="54"/>
      <c r="DA2" s="54"/>
      <c r="DB2" s="54"/>
      <c r="DC2" s="54"/>
    </row>
    <row r="3" spans="1:107" ht="13.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61"/>
      <c r="M3" s="62"/>
      <c r="N3" s="62"/>
      <c r="O3" s="62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5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</row>
    <row r="4" spans="1:107" ht="241.5" customHeight="1">
      <c r="A4" s="63" t="s">
        <v>4</v>
      </c>
      <c r="B4" s="64" t="s">
        <v>5</v>
      </c>
      <c r="C4" s="118" t="s">
        <v>6</v>
      </c>
      <c r="D4" s="118"/>
      <c r="E4" s="119" t="s">
        <v>7</v>
      </c>
      <c r="F4" s="119"/>
      <c r="G4" s="119" t="s">
        <v>8</v>
      </c>
      <c r="H4" s="119"/>
      <c r="I4" s="118" t="s">
        <v>9</v>
      </c>
      <c r="J4" s="118"/>
      <c r="K4" s="118" t="s">
        <v>10</v>
      </c>
      <c r="L4" s="118"/>
      <c r="M4" s="118" t="s">
        <v>11</v>
      </c>
      <c r="N4" s="118"/>
      <c r="O4" s="118" t="s">
        <v>12</v>
      </c>
      <c r="P4" s="118"/>
      <c r="Q4" s="118" t="s">
        <v>13</v>
      </c>
      <c r="R4" s="118"/>
      <c r="S4" s="118" t="s">
        <v>14</v>
      </c>
      <c r="T4" s="118"/>
      <c r="U4" s="118" t="s">
        <v>15</v>
      </c>
      <c r="V4" s="118"/>
      <c r="W4" s="118" t="s">
        <v>16</v>
      </c>
      <c r="X4" s="118"/>
      <c r="Y4" s="118" t="s">
        <v>17</v>
      </c>
      <c r="Z4" s="118"/>
      <c r="AA4" s="120" t="s">
        <v>18</v>
      </c>
      <c r="AB4" s="120"/>
      <c r="AC4" s="118" t="s">
        <v>19</v>
      </c>
      <c r="AD4" s="118"/>
      <c r="AE4" s="118" t="s">
        <v>20</v>
      </c>
      <c r="AF4" s="118"/>
      <c r="AG4" s="118" t="s">
        <v>21</v>
      </c>
      <c r="AH4" s="118"/>
      <c r="AI4" s="118" t="s">
        <v>22</v>
      </c>
      <c r="AJ4" s="118"/>
      <c r="AK4" s="118" t="s">
        <v>23</v>
      </c>
      <c r="AL4" s="118"/>
      <c r="AM4" s="118" t="s">
        <v>24</v>
      </c>
      <c r="AN4" s="118"/>
      <c r="AO4" s="121" t="s">
        <v>25</v>
      </c>
      <c r="AP4" s="121"/>
      <c r="AQ4" s="118" t="s">
        <v>26</v>
      </c>
      <c r="AR4" s="118"/>
      <c r="AS4" s="118" t="s">
        <v>27</v>
      </c>
      <c r="AT4" s="118"/>
      <c r="AU4" s="118" t="s">
        <v>28</v>
      </c>
      <c r="AV4" s="118"/>
      <c r="AW4" s="118" t="s">
        <v>29</v>
      </c>
      <c r="AX4" s="118"/>
      <c r="AY4" s="118" t="s">
        <v>30</v>
      </c>
      <c r="AZ4" s="118"/>
      <c r="BA4" s="118" t="s">
        <v>31</v>
      </c>
      <c r="BB4" s="118"/>
      <c r="BC4" s="118" t="s">
        <v>32</v>
      </c>
      <c r="BD4" s="118"/>
      <c r="BE4" s="118" t="s">
        <v>33</v>
      </c>
      <c r="BF4" s="118"/>
      <c r="BG4" s="118" t="s">
        <v>34</v>
      </c>
      <c r="BH4" s="118"/>
      <c r="BI4" s="118" t="s">
        <v>35</v>
      </c>
      <c r="BJ4" s="118"/>
      <c r="BK4" s="120" t="s">
        <v>36</v>
      </c>
      <c r="BL4" s="120"/>
      <c r="BM4" s="118" t="s">
        <v>37</v>
      </c>
      <c r="BN4" s="118"/>
      <c r="BO4" s="120" t="s">
        <v>38</v>
      </c>
      <c r="BP4" s="120"/>
      <c r="BQ4" s="120" t="s">
        <v>39</v>
      </c>
      <c r="BR4" s="120"/>
      <c r="BS4" s="122" t="s">
        <v>40</v>
      </c>
      <c r="BT4" s="122"/>
      <c r="BU4" s="64" t="s">
        <v>41</v>
      </c>
      <c r="BV4" s="118" t="s">
        <v>42</v>
      </c>
      <c r="BW4" s="118"/>
      <c r="BX4" s="118" t="s">
        <v>43</v>
      </c>
      <c r="BY4" s="118"/>
      <c r="BZ4" s="118" t="s">
        <v>44</v>
      </c>
      <c r="CA4" s="118"/>
      <c r="CB4" s="118" t="s">
        <v>45</v>
      </c>
      <c r="CC4" s="118"/>
      <c r="CD4" s="118" t="s">
        <v>46</v>
      </c>
      <c r="CE4" s="118"/>
      <c r="CF4" s="118" t="s">
        <v>47</v>
      </c>
      <c r="CG4" s="118"/>
      <c r="CH4" s="118" t="s">
        <v>48</v>
      </c>
      <c r="CI4" s="118"/>
      <c r="CJ4" s="118" t="s">
        <v>49</v>
      </c>
      <c r="CK4" s="118"/>
      <c r="CL4" s="122" t="s">
        <v>50</v>
      </c>
      <c r="CM4" s="122"/>
      <c r="CN4" s="64" t="s">
        <v>51</v>
      </c>
      <c r="CO4" s="118" t="s">
        <v>52</v>
      </c>
      <c r="CP4" s="118"/>
      <c r="CQ4" s="64" t="s">
        <v>53</v>
      </c>
      <c r="CR4" s="119" t="s">
        <v>54</v>
      </c>
      <c r="CS4" s="119"/>
      <c r="CT4" s="123" t="s">
        <v>55</v>
      </c>
      <c r="CU4" s="123"/>
      <c r="CV4" s="65"/>
      <c r="CW4" s="65"/>
      <c r="CX4" s="65"/>
      <c r="CY4" s="65"/>
      <c r="CZ4" s="65"/>
      <c r="DA4" s="65"/>
      <c r="DB4" s="65"/>
      <c r="DC4" s="65"/>
    </row>
    <row r="5" spans="1:107" ht="12.75">
      <c r="A5" s="66" t="s">
        <v>56</v>
      </c>
      <c r="B5" s="66"/>
      <c r="C5" s="124" t="s">
        <v>57</v>
      </c>
      <c r="D5" s="124"/>
      <c r="E5" s="124" t="s">
        <v>58</v>
      </c>
      <c r="F5" s="124"/>
      <c r="G5" s="124" t="s">
        <v>59</v>
      </c>
      <c r="H5" s="124"/>
      <c r="I5" s="124" t="s">
        <v>60</v>
      </c>
      <c r="J5" s="124"/>
      <c r="K5" s="124" t="s">
        <v>61</v>
      </c>
      <c r="L5" s="124"/>
      <c r="M5" s="124" t="s">
        <v>62</v>
      </c>
      <c r="N5" s="124"/>
      <c r="O5" s="124" t="s">
        <v>63</v>
      </c>
      <c r="P5" s="124"/>
      <c r="Q5" s="124" t="s">
        <v>64</v>
      </c>
      <c r="R5" s="124"/>
      <c r="S5" s="124" t="s">
        <v>65</v>
      </c>
      <c r="T5" s="124"/>
      <c r="U5" s="124" t="s">
        <v>66</v>
      </c>
      <c r="V5" s="124"/>
      <c r="W5" s="124" t="s">
        <v>67</v>
      </c>
      <c r="X5" s="124"/>
      <c r="Y5" s="124" t="s">
        <v>68</v>
      </c>
      <c r="Z5" s="124"/>
      <c r="AA5" s="124" t="s">
        <v>69</v>
      </c>
      <c r="AB5" s="124"/>
      <c r="AC5" s="124" t="s">
        <v>70</v>
      </c>
      <c r="AD5" s="124"/>
      <c r="AE5" s="124" t="s">
        <v>71</v>
      </c>
      <c r="AF5" s="124"/>
      <c r="AG5" s="124" t="s">
        <v>72</v>
      </c>
      <c r="AH5" s="124"/>
      <c r="AI5" s="124" t="s">
        <v>73</v>
      </c>
      <c r="AJ5" s="124"/>
      <c r="AK5" s="124" t="s">
        <v>74</v>
      </c>
      <c r="AL5" s="124"/>
      <c r="AM5" s="124" t="s">
        <v>75</v>
      </c>
      <c r="AN5" s="124"/>
      <c r="AO5" s="124" t="s">
        <v>76</v>
      </c>
      <c r="AP5" s="124"/>
      <c r="AQ5" s="124" t="s">
        <v>77</v>
      </c>
      <c r="AR5" s="124"/>
      <c r="AS5" s="124" t="s">
        <v>78</v>
      </c>
      <c r="AT5" s="124"/>
      <c r="AU5" s="124" t="s">
        <v>79</v>
      </c>
      <c r="AV5" s="124"/>
      <c r="AW5" s="124" t="s">
        <v>80</v>
      </c>
      <c r="AX5" s="124"/>
      <c r="AY5" s="124" t="s">
        <v>81</v>
      </c>
      <c r="AZ5" s="124"/>
      <c r="BA5" s="124" t="s">
        <v>82</v>
      </c>
      <c r="BB5" s="124"/>
      <c r="BC5" s="124" t="s">
        <v>83</v>
      </c>
      <c r="BD5" s="124"/>
      <c r="BE5" s="124" t="s">
        <v>84</v>
      </c>
      <c r="BF5" s="124"/>
      <c r="BG5" s="124" t="s">
        <v>85</v>
      </c>
      <c r="BH5" s="124"/>
      <c r="BI5" s="124" t="s">
        <v>86</v>
      </c>
      <c r="BJ5" s="124"/>
      <c r="BK5" s="124" t="s">
        <v>87</v>
      </c>
      <c r="BL5" s="124"/>
      <c r="BM5" s="124" t="s">
        <v>88</v>
      </c>
      <c r="BN5" s="124"/>
      <c r="BO5" s="124" t="s">
        <v>89</v>
      </c>
      <c r="BP5" s="124"/>
      <c r="BQ5" s="124" t="s">
        <v>90</v>
      </c>
      <c r="BR5" s="124"/>
      <c r="BS5" s="67"/>
      <c r="BT5" s="67"/>
      <c r="BU5" s="66"/>
      <c r="BV5" s="124" t="s">
        <v>91</v>
      </c>
      <c r="BW5" s="124"/>
      <c r="BX5" s="124" t="s">
        <v>92</v>
      </c>
      <c r="BY5" s="124"/>
      <c r="BZ5" s="124" t="s">
        <v>93</v>
      </c>
      <c r="CA5" s="124"/>
      <c r="CB5" s="124" t="s">
        <v>94</v>
      </c>
      <c r="CC5" s="124"/>
      <c r="CD5" s="124"/>
      <c r="CE5" s="124"/>
      <c r="CF5" s="124"/>
      <c r="CG5" s="124"/>
      <c r="CH5" s="124"/>
      <c r="CI5" s="124"/>
      <c r="CJ5" s="124"/>
      <c r="CK5" s="124"/>
      <c r="CL5" s="67"/>
      <c r="CM5" s="68"/>
      <c r="CN5" s="69"/>
      <c r="CO5" s="68"/>
      <c r="CP5" s="68"/>
      <c r="CQ5" s="69"/>
      <c r="CR5" s="70"/>
      <c r="CS5" s="70"/>
      <c r="CT5" s="71"/>
      <c r="CU5" s="72"/>
      <c r="CV5" s="73"/>
      <c r="CW5" s="73"/>
      <c r="CX5" s="73"/>
      <c r="CY5" s="73"/>
      <c r="CZ5" s="73"/>
      <c r="DA5" s="73"/>
      <c r="DB5" s="73"/>
      <c r="DC5" s="73"/>
    </row>
    <row r="6" spans="1:107" ht="12.75">
      <c r="A6" s="74"/>
      <c r="B6" s="75"/>
      <c r="C6" s="75" t="s">
        <v>95</v>
      </c>
      <c r="D6" s="75" t="s">
        <v>96</v>
      </c>
      <c r="E6" s="75" t="s">
        <v>95</v>
      </c>
      <c r="F6" s="75" t="s">
        <v>96</v>
      </c>
      <c r="G6" s="75" t="s">
        <v>95</v>
      </c>
      <c r="H6" s="75" t="s">
        <v>96</v>
      </c>
      <c r="I6" s="75" t="s">
        <v>95</v>
      </c>
      <c r="J6" s="75" t="s">
        <v>96</v>
      </c>
      <c r="K6" s="75" t="s">
        <v>95</v>
      </c>
      <c r="L6" s="75" t="s">
        <v>96</v>
      </c>
      <c r="M6" s="75" t="s">
        <v>95</v>
      </c>
      <c r="N6" s="75" t="s">
        <v>96</v>
      </c>
      <c r="O6" s="75" t="s">
        <v>95</v>
      </c>
      <c r="P6" s="75" t="s">
        <v>96</v>
      </c>
      <c r="Q6" s="75" t="s">
        <v>95</v>
      </c>
      <c r="R6" s="75" t="s">
        <v>96</v>
      </c>
      <c r="S6" s="75" t="s">
        <v>95</v>
      </c>
      <c r="T6" s="75" t="s">
        <v>96</v>
      </c>
      <c r="U6" s="75" t="s">
        <v>95</v>
      </c>
      <c r="V6" s="75" t="s">
        <v>96</v>
      </c>
      <c r="W6" s="75" t="s">
        <v>95</v>
      </c>
      <c r="X6" s="75" t="s">
        <v>96</v>
      </c>
      <c r="Y6" s="75" t="s">
        <v>95</v>
      </c>
      <c r="Z6" s="75" t="s">
        <v>96</v>
      </c>
      <c r="AA6" s="75" t="s">
        <v>95</v>
      </c>
      <c r="AB6" s="75" t="s">
        <v>96</v>
      </c>
      <c r="AC6" s="75" t="s">
        <v>95</v>
      </c>
      <c r="AD6" s="75" t="s">
        <v>96</v>
      </c>
      <c r="AE6" s="75" t="s">
        <v>95</v>
      </c>
      <c r="AF6" s="75" t="s">
        <v>96</v>
      </c>
      <c r="AG6" s="75" t="s">
        <v>95</v>
      </c>
      <c r="AH6" s="75" t="s">
        <v>96</v>
      </c>
      <c r="AI6" s="75" t="s">
        <v>95</v>
      </c>
      <c r="AJ6" s="75" t="s">
        <v>96</v>
      </c>
      <c r="AK6" s="75" t="s">
        <v>95</v>
      </c>
      <c r="AL6" s="75" t="s">
        <v>96</v>
      </c>
      <c r="AM6" s="76" t="s">
        <v>95</v>
      </c>
      <c r="AN6" s="75" t="s">
        <v>96</v>
      </c>
      <c r="AO6" s="75" t="s">
        <v>95</v>
      </c>
      <c r="AP6" s="75" t="s">
        <v>96</v>
      </c>
      <c r="AQ6" s="75" t="s">
        <v>95</v>
      </c>
      <c r="AR6" s="75" t="s">
        <v>96</v>
      </c>
      <c r="AS6" s="75" t="s">
        <v>95</v>
      </c>
      <c r="AT6" s="75" t="s">
        <v>96</v>
      </c>
      <c r="AU6" s="75" t="s">
        <v>95</v>
      </c>
      <c r="AV6" s="75" t="s">
        <v>96</v>
      </c>
      <c r="AW6" s="75" t="s">
        <v>95</v>
      </c>
      <c r="AX6" s="75" t="s">
        <v>96</v>
      </c>
      <c r="AY6" s="75" t="s">
        <v>95</v>
      </c>
      <c r="AZ6" s="75" t="s">
        <v>96</v>
      </c>
      <c r="BA6" s="75" t="s">
        <v>95</v>
      </c>
      <c r="BB6" s="75" t="s">
        <v>96</v>
      </c>
      <c r="BC6" s="75" t="s">
        <v>95</v>
      </c>
      <c r="BD6" s="75" t="s">
        <v>96</v>
      </c>
      <c r="BE6" s="75" t="s">
        <v>95</v>
      </c>
      <c r="BF6" s="75" t="s">
        <v>96</v>
      </c>
      <c r="BG6" s="75" t="s">
        <v>95</v>
      </c>
      <c r="BH6" s="75" t="s">
        <v>96</v>
      </c>
      <c r="BI6" s="75" t="s">
        <v>95</v>
      </c>
      <c r="BJ6" s="75" t="s">
        <v>96</v>
      </c>
      <c r="BK6" s="75" t="s">
        <v>95</v>
      </c>
      <c r="BL6" s="75" t="s">
        <v>96</v>
      </c>
      <c r="BM6" s="75" t="s">
        <v>95</v>
      </c>
      <c r="BN6" s="75" t="s">
        <v>96</v>
      </c>
      <c r="BO6" s="75" t="s">
        <v>95</v>
      </c>
      <c r="BP6" s="75" t="s">
        <v>96</v>
      </c>
      <c r="BQ6" s="75" t="s">
        <v>95</v>
      </c>
      <c r="BR6" s="75" t="s">
        <v>96</v>
      </c>
      <c r="BS6" s="75" t="s">
        <v>95</v>
      </c>
      <c r="BT6" s="75" t="s">
        <v>96</v>
      </c>
      <c r="BU6" s="75"/>
      <c r="BV6" s="75" t="s">
        <v>95</v>
      </c>
      <c r="BW6" s="75" t="s">
        <v>96</v>
      </c>
      <c r="BX6" s="75" t="s">
        <v>95</v>
      </c>
      <c r="BY6" s="75" t="s">
        <v>96</v>
      </c>
      <c r="BZ6" s="75" t="s">
        <v>95</v>
      </c>
      <c r="CA6" s="75" t="s">
        <v>96</v>
      </c>
      <c r="CB6" s="75" t="s">
        <v>95</v>
      </c>
      <c r="CC6" s="75" t="s">
        <v>96</v>
      </c>
      <c r="CD6" s="75" t="s">
        <v>95</v>
      </c>
      <c r="CE6" s="75" t="s">
        <v>96</v>
      </c>
      <c r="CF6" s="75" t="s">
        <v>95</v>
      </c>
      <c r="CG6" s="75" t="s">
        <v>96</v>
      </c>
      <c r="CH6" s="75" t="s">
        <v>95</v>
      </c>
      <c r="CI6" s="75" t="s">
        <v>96</v>
      </c>
      <c r="CJ6" s="75" t="s">
        <v>95</v>
      </c>
      <c r="CK6" s="75" t="s">
        <v>96</v>
      </c>
      <c r="CL6" s="75" t="s">
        <v>95</v>
      </c>
      <c r="CM6" s="75" t="s">
        <v>96</v>
      </c>
      <c r="CN6" s="75"/>
      <c r="CO6" s="75" t="s">
        <v>95</v>
      </c>
      <c r="CP6" s="75" t="s">
        <v>96</v>
      </c>
      <c r="CQ6" s="77"/>
      <c r="CR6" s="75" t="s">
        <v>95</v>
      </c>
      <c r="CS6" s="75" t="s">
        <v>96</v>
      </c>
      <c r="CT6" s="75" t="s">
        <v>95</v>
      </c>
      <c r="CU6" s="78" t="s">
        <v>96</v>
      </c>
      <c r="CV6" s="54"/>
      <c r="CW6" s="125"/>
      <c r="CX6" s="125"/>
      <c r="CY6" s="125"/>
      <c r="CZ6" s="125"/>
      <c r="DA6" s="54"/>
      <c r="DB6" s="54"/>
      <c r="DC6" s="54"/>
    </row>
    <row r="7" spans="1:107" ht="12.75">
      <c r="A7" s="79" t="s">
        <v>97</v>
      </c>
      <c r="B7" s="80" t="s">
        <v>98</v>
      </c>
      <c r="C7" s="80" t="s">
        <v>99</v>
      </c>
      <c r="D7" s="80" t="s">
        <v>99</v>
      </c>
      <c r="E7" s="80" t="s">
        <v>100</v>
      </c>
      <c r="F7" s="80" t="s">
        <v>100</v>
      </c>
      <c r="G7" s="80" t="s">
        <v>101</v>
      </c>
      <c r="H7" s="80" t="s">
        <v>101</v>
      </c>
      <c r="I7" s="80" t="s">
        <v>102</v>
      </c>
      <c r="J7" s="80" t="s">
        <v>102</v>
      </c>
      <c r="K7" s="80" t="s">
        <v>103</v>
      </c>
      <c r="L7" s="80" t="s">
        <v>103</v>
      </c>
      <c r="M7" s="80" t="s">
        <v>104</v>
      </c>
      <c r="N7" s="80" t="s">
        <v>104</v>
      </c>
      <c r="O7" s="80" t="s">
        <v>105</v>
      </c>
      <c r="P7" s="80" t="s">
        <v>105</v>
      </c>
      <c r="Q7" s="80" t="s">
        <v>106</v>
      </c>
      <c r="R7" s="80" t="s">
        <v>106</v>
      </c>
      <c r="S7" s="80" t="s">
        <v>107</v>
      </c>
      <c r="T7" s="80" t="s">
        <v>107</v>
      </c>
      <c r="U7" s="80" t="s">
        <v>108</v>
      </c>
      <c r="V7" s="80" t="s">
        <v>108</v>
      </c>
      <c r="W7" s="80" t="s">
        <v>109</v>
      </c>
      <c r="X7" s="80" t="s">
        <v>109</v>
      </c>
      <c r="Y7" s="80" t="s">
        <v>110</v>
      </c>
      <c r="Z7" s="80" t="s">
        <v>110</v>
      </c>
      <c r="AA7" s="80" t="s">
        <v>111</v>
      </c>
      <c r="AB7" s="80" t="s">
        <v>111</v>
      </c>
      <c r="AC7" s="80" t="s">
        <v>112</v>
      </c>
      <c r="AD7" s="80" t="s">
        <v>112</v>
      </c>
      <c r="AE7" s="80" t="s">
        <v>113</v>
      </c>
      <c r="AF7" s="80" t="s">
        <v>113</v>
      </c>
      <c r="AG7" s="80" t="s">
        <v>114</v>
      </c>
      <c r="AH7" s="80" t="s">
        <v>114</v>
      </c>
      <c r="AI7" s="80" t="s">
        <v>115</v>
      </c>
      <c r="AJ7" s="80" t="s">
        <v>115</v>
      </c>
      <c r="AK7" s="80" t="s">
        <v>116</v>
      </c>
      <c r="AL7" s="80" t="s">
        <v>116</v>
      </c>
      <c r="AM7" s="80" t="s">
        <v>117</v>
      </c>
      <c r="AN7" s="80" t="s">
        <v>117</v>
      </c>
      <c r="AO7" s="80" t="s">
        <v>118</v>
      </c>
      <c r="AP7" s="80" t="s">
        <v>118</v>
      </c>
      <c r="AQ7" s="80" t="s">
        <v>119</v>
      </c>
      <c r="AR7" s="80" t="s">
        <v>119</v>
      </c>
      <c r="AS7" s="80" t="s">
        <v>120</v>
      </c>
      <c r="AT7" s="80" t="s">
        <v>120</v>
      </c>
      <c r="AU7" s="80" t="s">
        <v>121</v>
      </c>
      <c r="AV7" s="80" t="s">
        <v>121</v>
      </c>
      <c r="AW7" s="80" t="s">
        <v>122</v>
      </c>
      <c r="AX7" s="80" t="s">
        <v>122</v>
      </c>
      <c r="AY7" s="80" t="s">
        <v>123</v>
      </c>
      <c r="AZ7" s="80" t="s">
        <v>123</v>
      </c>
      <c r="BA7" s="80" t="s">
        <v>124</v>
      </c>
      <c r="BB7" s="80" t="s">
        <v>124</v>
      </c>
      <c r="BC7" s="80" t="s">
        <v>125</v>
      </c>
      <c r="BD7" s="80" t="s">
        <v>125</v>
      </c>
      <c r="BE7" s="80" t="s">
        <v>126</v>
      </c>
      <c r="BF7" s="80" t="s">
        <v>126</v>
      </c>
      <c r="BG7" s="80" t="s">
        <v>127</v>
      </c>
      <c r="BH7" s="80" t="s">
        <v>127</v>
      </c>
      <c r="BI7" s="80" t="s">
        <v>128</v>
      </c>
      <c r="BJ7" s="80" t="s">
        <v>128</v>
      </c>
      <c r="BK7" s="80" t="s">
        <v>129</v>
      </c>
      <c r="BL7" s="80" t="s">
        <v>129</v>
      </c>
      <c r="BM7" s="80" t="s">
        <v>130</v>
      </c>
      <c r="BN7" s="80" t="s">
        <v>130</v>
      </c>
      <c r="BO7" s="80" t="s">
        <v>131</v>
      </c>
      <c r="BP7" s="80" t="s">
        <v>131</v>
      </c>
      <c r="BQ7" s="80" t="s">
        <v>132</v>
      </c>
      <c r="BR7" s="80" t="s">
        <v>132</v>
      </c>
      <c r="BS7" s="80" t="s">
        <v>133</v>
      </c>
      <c r="BT7" s="80" t="s">
        <v>133</v>
      </c>
      <c r="BU7" s="80" t="s">
        <v>134</v>
      </c>
      <c r="BV7" s="80" t="s">
        <v>135</v>
      </c>
      <c r="BW7" s="80" t="s">
        <v>135</v>
      </c>
      <c r="BX7" s="80" t="s">
        <v>136</v>
      </c>
      <c r="BY7" s="80" t="s">
        <v>136</v>
      </c>
      <c r="BZ7" s="80" t="s">
        <v>137</v>
      </c>
      <c r="CA7" s="80" t="s">
        <v>137</v>
      </c>
      <c r="CB7" s="80" t="s">
        <v>138</v>
      </c>
      <c r="CC7" s="80" t="s">
        <v>138</v>
      </c>
      <c r="CD7" s="80" t="s">
        <v>139</v>
      </c>
      <c r="CE7" s="80" t="s">
        <v>139</v>
      </c>
      <c r="CF7" s="80" t="s">
        <v>140</v>
      </c>
      <c r="CG7" s="80" t="s">
        <v>140</v>
      </c>
      <c r="CH7" s="80" t="s">
        <v>141</v>
      </c>
      <c r="CI7" s="80" t="s">
        <v>141</v>
      </c>
      <c r="CJ7" s="80" t="s">
        <v>142</v>
      </c>
      <c r="CK7" s="80" t="s">
        <v>142</v>
      </c>
      <c r="CL7" s="80" t="s">
        <v>143</v>
      </c>
      <c r="CM7" s="80" t="s">
        <v>143</v>
      </c>
      <c r="CN7" s="80" t="s">
        <v>144</v>
      </c>
      <c r="CO7" s="80" t="s">
        <v>145</v>
      </c>
      <c r="CP7" s="80" t="s">
        <v>145</v>
      </c>
      <c r="CQ7" s="80" t="s">
        <v>146</v>
      </c>
      <c r="CR7" s="81">
        <v>51</v>
      </c>
      <c r="CS7" s="81">
        <v>51</v>
      </c>
      <c r="CT7" s="81">
        <v>52</v>
      </c>
      <c r="CU7" s="82">
        <v>52</v>
      </c>
      <c r="CV7" s="54"/>
      <c r="CW7" s="58"/>
      <c r="CX7" s="58"/>
      <c r="CY7" s="58"/>
      <c r="CZ7" s="58"/>
      <c r="DA7" s="54"/>
      <c r="DB7" s="125"/>
      <c r="DC7" s="125"/>
    </row>
    <row r="8" spans="1:107" ht="35.25" customHeight="1">
      <c r="A8" s="83" t="s">
        <v>147</v>
      </c>
      <c r="B8" s="84"/>
      <c r="C8" s="85">
        <v>3462.021</v>
      </c>
      <c r="D8" s="85">
        <v>1889</v>
      </c>
      <c r="E8" s="101">
        <v>19.053</v>
      </c>
      <c r="F8" s="101">
        <v>19.051</v>
      </c>
      <c r="G8" s="101">
        <v>375.8</v>
      </c>
      <c r="H8" s="101">
        <v>171.7</v>
      </c>
      <c r="I8" s="101">
        <v>4478.4</v>
      </c>
      <c r="J8" s="85">
        <v>1286.5</v>
      </c>
      <c r="K8" s="85">
        <v>5</v>
      </c>
      <c r="L8" s="87"/>
      <c r="M8" s="85">
        <v>40</v>
      </c>
      <c r="N8" s="85">
        <v>31.196</v>
      </c>
      <c r="O8" s="85">
        <v>2.648</v>
      </c>
      <c r="P8" s="85">
        <v>0.9</v>
      </c>
      <c r="Q8" s="85">
        <v>3.352</v>
      </c>
      <c r="R8" s="85">
        <v>2.5</v>
      </c>
      <c r="S8" s="85">
        <v>5</v>
      </c>
      <c r="T8" s="85">
        <v>3.8</v>
      </c>
      <c r="U8" s="85">
        <v>12.5</v>
      </c>
      <c r="V8" s="85">
        <v>12.5</v>
      </c>
      <c r="W8" s="85">
        <v>712.2</v>
      </c>
      <c r="X8" s="85">
        <v>274.6</v>
      </c>
      <c r="Y8" s="85">
        <v>5893.3</v>
      </c>
      <c r="Z8" s="85">
        <v>3299.5</v>
      </c>
      <c r="AA8" s="85">
        <v>30</v>
      </c>
      <c r="AB8" s="85">
        <v>4.7</v>
      </c>
      <c r="AC8" s="85">
        <v>5</v>
      </c>
      <c r="AD8" s="85"/>
      <c r="AE8" s="85">
        <v>15</v>
      </c>
      <c r="AF8" s="85">
        <v>12.5</v>
      </c>
      <c r="AG8" s="85">
        <v>1239.1</v>
      </c>
      <c r="AH8" s="85">
        <v>691.9</v>
      </c>
      <c r="AI8" s="85">
        <v>5</v>
      </c>
      <c r="AJ8" s="85">
        <v>4.332</v>
      </c>
      <c r="AK8" s="85">
        <v>150</v>
      </c>
      <c r="AL8" s="85">
        <v>124.2</v>
      </c>
      <c r="AM8" s="85">
        <v>126.4</v>
      </c>
      <c r="AN8" s="85">
        <v>87.4</v>
      </c>
      <c r="AO8" s="85">
        <v>300</v>
      </c>
      <c r="AP8" s="85"/>
      <c r="AQ8" s="85">
        <v>578</v>
      </c>
      <c r="AR8" s="85">
        <v>549.3</v>
      </c>
      <c r="AS8" s="85">
        <v>30</v>
      </c>
      <c r="AT8" s="85">
        <v>8</v>
      </c>
      <c r="AU8" s="85">
        <v>3</v>
      </c>
      <c r="AV8" s="99"/>
      <c r="AW8" s="85">
        <v>194.2</v>
      </c>
      <c r="AX8" s="85">
        <v>97.2</v>
      </c>
      <c r="AY8" s="85">
        <v>2.6</v>
      </c>
      <c r="AZ8" s="85"/>
      <c r="BA8" s="85"/>
      <c r="BB8" s="85"/>
      <c r="BC8" s="85">
        <v>10</v>
      </c>
      <c r="BD8" s="85"/>
      <c r="BE8" s="85">
        <v>15</v>
      </c>
      <c r="BF8" s="85">
        <v>8.2</v>
      </c>
      <c r="BG8" s="85">
        <v>30</v>
      </c>
      <c r="BH8" s="85">
        <v>27.76</v>
      </c>
      <c r="BI8" s="85">
        <v>3567.1</v>
      </c>
      <c r="BJ8" s="85">
        <v>1931.1</v>
      </c>
      <c r="BK8" s="85"/>
      <c r="BL8" s="85"/>
      <c r="BM8" s="85"/>
      <c r="BN8" s="85"/>
      <c r="BO8" s="85">
        <v>25</v>
      </c>
      <c r="BP8" s="85">
        <v>14.4</v>
      </c>
      <c r="BQ8" s="85">
        <v>11</v>
      </c>
      <c r="BR8" s="85">
        <v>11</v>
      </c>
      <c r="BS8" s="46">
        <f>SUM(C8+E8+G8+I8+K8+M8+O8+Q8+S8+U8+W8+Y8+AA8+AC8+AE8+AG8+AI8+AK8+AM8+AO8+AQ8+AS8+AU8+AW8+AY8+BC8+BE8+BG8+BI8+BO8+BQ8)</f>
        <v>21345.674000000003</v>
      </c>
      <c r="BT8" s="46">
        <f>SUM(D8+F8+H8+J8+L8+N8+P8+R8+T8+V8+X8+Z8+AB8+AD8+AF8+AH8+AJ8+AL8+AN8+AP8+AR8+AT8+AV8+AX8+AZ8+BD8+BF8+BH8+BJ8+BP8+BR8)</f>
        <v>10563.239</v>
      </c>
      <c r="BU8" s="88"/>
      <c r="BV8" s="88">
        <v>10</v>
      </c>
      <c r="BW8" s="88">
        <v>1</v>
      </c>
      <c r="BX8" s="88">
        <v>42</v>
      </c>
      <c r="BY8" s="88">
        <v>17.1</v>
      </c>
      <c r="BZ8" s="88"/>
      <c r="CA8" s="88"/>
      <c r="CB8" s="88"/>
      <c r="CC8" s="88"/>
      <c r="CD8" s="88">
        <v>135</v>
      </c>
      <c r="CE8" s="88">
        <v>67.4</v>
      </c>
      <c r="CF8" s="85"/>
      <c r="CG8" s="85"/>
      <c r="CH8" s="100">
        <v>10</v>
      </c>
      <c r="CI8" s="85"/>
      <c r="CJ8" s="85"/>
      <c r="CK8" s="85"/>
      <c r="CL8" s="46">
        <f>SUM(BV8+BX8+CD8+CH8)</f>
        <v>197</v>
      </c>
      <c r="CM8" s="46">
        <f>SUM(BW8+CE8+BY8)</f>
        <v>85.5</v>
      </c>
      <c r="CN8" s="85"/>
      <c r="CO8" s="85">
        <v>181.8</v>
      </c>
      <c r="CP8" s="85">
        <v>98.3</v>
      </c>
      <c r="CQ8" s="85"/>
      <c r="CR8" s="85">
        <v>3.8</v>
      </c>
      <c r="CS8" s="85">
        <v>1.9</v>
      </c>
      <c r="CT8" s="46">
        <f>SUM(BS8+CL8+CO8+CR8)</f>
        <v>21728.274</v>
      </c>
      <c r="CU8" s="46">
        <f>SUM(BT8+CM8+CP8+CS8)</f>
        <v>10748.938999999998</v>
      </c>
      <c r="CV8" s="90"/>
      <c r="CW8" s="91"/>
      <c r="CX8" s="91"/>
      <c r="CY8" s="91"/>
      <c r="CZ8" s="91"/>
      <c r="DA8" s="90"/>
      <c r="DB8" s="92"/>
      <c r="DC8" s="92"/>
    </row>
    <row r="9" spans="1:107" ht="51">
      <c r="A9" s="93" t="s">
        <v>149</v>
      </c>
      <c r="B9" s="40"/>
      <c r="C9" s="112" t="s">
        <v>150</v>
      </c>
      <c r="D9" s="112"/>
      <c r="E9" s="113" t="s">
        <v>151</v>
      </c>
      <c r="F9" s="113"/>
      <c r="G9" s="113" t="s">
        <v>152</v>
      </c>
      <c r="H9" s="113"/>
      <c r="I9" s="113" t="s">
        <v>153</v>
      </c>
      <c r="J9" s="113"/>
      <c r="K9" s="113" t="s">
        <v>154</v>
      </c>
      <c r="L9" s="113"/>
      <c r="M9" s="114" t="s">
        <v>154</v>
      </c>
      <c r="N9" s="114"/>
      <c r="O9" s="113" t="s">
        <v>155</v>
      </c>
      <c r="P9" s="113" t="s">
        <v>156</v>
      </c>
      <c r="Q9" s="113" t="s">
        <v>155</v>
      </c>
      <c r="R9" s="113"/>
      <c r="S9" s="113" t="s">
        <v>157</v>
      </c>
      <c r="T9" s="113"/>
      <c r="U9" s="113" t="s">
        <v>154</v>
      </c>
      <c r="V9" s="113"/>
      <c r="W9" s="113" t="s">
        <v>158</v>
      </c>
      <c r="X9" s="113"/>
      <c r="Y9" s="113" t="s">
        <v>159</v>
      </c>
      <c r="Z9" s="113" t="s">
        <v>160</v>
      </c>
      <c r="AA9" s="113" t="s">
        <v>161</v>
      </c>
      <c r="AB9" s="113"/>
      <c r="AC9" s="113" t="s">
        <v>161</v>
      </c>
      <c r="AD9" s="113"/>
      <c r="AE9" s="113" t="s">
        <v>162</v>
      </c>
      <c r="AF9" s="113"/>
      <c r="AG9" s="113" t="s">
        <v>201</v>
      </c>
      <c r="AH9" s="113"/>
      <c r="AI9" s="113" t="s">
        <v>192</v>
      </c>
      <c r="AJ9" s="113"/>
      <c r="AK9" s="113" t="s">
        <v>164</v>
      </c>
      <c r="AL9" s="113"/>
      <c r="AM9" s="113" t="s">
        <v>165</v>
      </c>
      <c r="AN9" s="113"/>
      <c r="AO9" s="113" t="s">
        <v>166</v>
      </c>
      <c r="AP9" s="113"/>
      <c r="AQ9" s="113" t="s">
        <v>203</v>
      </c>
      <c r="AR9" s="113"/>
      <c r="AS9" s="113" t="s">
        <v>168</v>
      </c>
      <c r="AT9" s="113"/>
      <c r="AU9" s="113" t="s">
        <v>169</v>
      </c>
      <c r="AV9" s="113" t="s">
        <v>156</v>
      </c>
      <c r="AW9" s="113" t="s">
        <v>170</v>
      </c>
      <c r="AX9" s="113"/>
      <c r="AY9" s="113" t="s">
        <v>171</v>
      </c>
      <c r="AZ9" s="113"/>
      <c r="BA9" s="115"/>
      <c r="BB9" s="115"/>
      <c r="BC9" s="113" t="s">
        <v>195</v>
      </c>
      <c r="BD9" s="113"/>
      <c r="BE9" s="113" t="s">
        <v>172</v>
      </c>
      <c r="BF9" s="113"/>
      <c r="BG9" s="113" t="s">
        <v>173</v>
      </c>
      <c r="BH9" s="113"/>
      <c r="BI9" s="113" t="s">
        <v>174</v>
      </c>
      <c r="BJ9" s="113"/>
      <c r="BK9" s="113"/>
      <c r="BL9" s="113"/>
      <c r="BM9" s="115"/>
      <c r="BN9" s="115"/>
      <c r="BO9" s="113" t="s">
        <v>192</v>
      </c>
      <c r="BP9" s="113"/>
      <c r="BQ9" s="113" t="s">
        <v>192</v>
      </c>
      <c r="BR9" s="113"/>
      <c r="BS9" s="46" t="s">
        <v>176</v>
      </c>
      <c r="BT9" s="46" t="s">
        <v>176</v>
      </c>
      <c r="BU9" s="46"/>
      <c r="BV9" s="113" t="s">
        <v>161</v>
      </c>
      <c r="BW9" s="113"/>
      <c r="BX9" s="113" t="s">
        <v>177</v>
      </c>
      <c r="BY9" s="113"/>
      <c r="BZ9" s="113" t="s">
        <v>178</v>
      </c>
      <c r="CA9" s="113"/>
      <c r="CB9" s="46"/>
      <c r="CC9" s="46"/>
      <c r="CD9" s="113" t="s">
        <v>179</v>
      </c>
      <c r="CE9" s="113"/>
      <c r="CF9" s="46"/>
      <c r="CG9" s="46"/>
      <c r="CH9" s="113" t="s">
        <v>196</v>
      </c>
      <c r="CI9" s="113"/>
      <c r="CJ9" s="115"/>
      <c r="CK9" s="115"/>
      <c r="CL9" s="46" t="s">
        <v>176</v>
      </c>
      <c r="CM9" s="46" t="s">
        <v>176</v>
      </c>
      <c r="CN9" s="46"/>
      <c r="CO9" s="115" t="s">
        <v>181</v>
      </c>
      <c r="CP9" s="115"/>
      <c r="CQ9" s="46"/>
      <c r="CR9" s="113" t="s">
        <v>199</v>
      </c>
      <c r="CS9" s="113"/>
      <c r="CT9" s="46"/>
      <c r="CU9" s="46" t="s">
        <v>176</v>
      </c>
      <c r="CV9" s="90"/>
      <c r="CW9" s="90"/>
      <c r="CX9" s="90"/>
      <c r="CY9" s="90"/>
      <c r="CZ9" s="90"/>
      <c r="DA9" s="90"/>
      <c r="DB9" s="90"/>
      <c r="DC9" s="90"/>
    </row>
    <row r="10" spans="1:107" ht="17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 t="s">
        <v>182</v>
      </c>
      <c r="CJ10" s="94" t="s">
        <v>183</v>
      </c>
      <c r="CK10" s="94"/>
      <c r="CL10" s="94"/>
      <c r="CM10" s="94"/>
      <c r="CN10" s="54"/>
      <c r="CO10" s="95"/>
      <c r="CP10" s="95"/>
      <c r="CQ10" s="55"/>
      <c r="CR10" s="54"/>
      <c r="CS10" s="94" t="s">
        <v>184</v>
      </c>
      <c r="CT10" s="94"/>
      <c r="CU10" s="54"/>
      <c r="CV10" s="54"/>
      <c r="CW10" s="54"/>
      <c r="CX10" s="54"/>
      <c r="CY10" s="54"/>
      <c r="CZ10" s="54"/>
      <c r="DA10" s="54"/>
      <c r="DB10" s="54"/>
      <c r="DC10" s="54"/>
    </row>
    <row r="11" spans="1:107" ht="2.25" customHeight="1">
      <c r="A11" s="96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95"/>
      <c r="CP11" s="95"/>
      <c r="CQ11" s="55"/>
      <c r="CR11" s="54"/>
      <c r="CS11" s="129"/>
      <c r="CT11" s="129"/>
      <c r="CU11" s="54"/>
      <c r="CV11" s="54"/>
      <c r="CW11" s="54"/>
      <c r="CX11" s="54"/>
      <c r="CY11" s="54"/>
      <c r="CZ11" s="54"/>
      <c r="DA11" s="54"/>
      <c r="DB11" s="54"/>
      <c r="DC11" s="54"/>
    </row>
    <row r="12" spans="1:107" ht="12.75" hidden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5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</row>
    <row r="13" spans="1:107" ht="18.75" customHeight="1">
      <c r="A13" s="97" t="s">
        <v>185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 t="s">
        <v>193</v>
      </c>
      <c r="CJ13" s="54"/>
      <c r="CK13" s="54"/>
      <c r="CL13" s="54"/>
      <c r="CM13" s="54"/>
      <c r="CN13" s="54"/>
      <c r="CO13" s="54"/>
      <c r="CP13" s="54"/>
      <c r="CQ13" s="55"/>
      <c r="CR13" s="54"/>
      <c r="CS13" s="94" t="s">
        <v>187</v>
      </c>
      <c r="CT13" s="94"/>
      <c r="CU13" s="54"/>
      <c r="CV13" s="54"/>
      <c r="CW13" s="54"/>
      <c r="CX13" s="54"/>
      <c r="CY13" s="54"/>
      <c r="CZ13" s="54"/>
      <c r="DA13" s="54"/>
      <c r="DB13" s="54"/>
      <c r="DC13" s="54"/>
    </row>
    <row r="14" spans="1:107" ht="18">
      <c r="A14" s="98" t="s">
        <v>188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5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</row>
    <row r="15" spans="1:107" ht="18">
      <c r="A15" s="98" t="s">
        <v>189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5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</row>
    <row r="16" spans="1:107" ht="18">
      <c r="A16" s="98" t="s">
        <v>190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5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</row>
  </sheetData>
  <sheetProtection/>
  <mergeCells count="135">
    <mergeCell ref="CS11:CT11"/>
    <mergeCell ref="BZ9:CA9"/>
    <mergeCell ref="CD9:CE9"/>
    <mergeCell ref="CH9:CI9"/>
    <mergeCell ref="CJ9:CK9"/>
    <mergeCell ref="CO9:CP9"/>
    <mergeCell ref="CR9:CS9"/>
    <mergeCell ref="BK9:BL9"/>
    <mergeCell ref="BM9:BN9"/>
    <mergeCell ref="BO9:BP9"/>
    <mergeCell ref="BQ9:BR9"/>
    <mergeCell ref="BV9:BW9"/>
    <mergeCell ref="BX9:BY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BX5:BY5"/>
    <mergeCell ref="BZ5:CA5"/>
    <mergeCell ref="CB5:CC5"/>
    <mergeCell ref="CD5:CE5"/>
    <mergeCell ref="CF5:CG5"/>
    <mergeCell ref="CH5:CI5"/>
    <mergeCell ref="BI5:BJ5"/>
    <mergeCell ref="BK5:BL5"/>
    <mergeCell ref="BM5:BN5"/>
    <mergeCell ref="BO5:BP5"/>
    <mergeCell ref="BQ5:BR5"/>
    <mergeCell ref="BV5:BW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BX4:BY4"/>
    <mergeCell ref="BZ4:CA4"/>
    <mergeCell ref="CB4:CC4"/>
    <mergeCell ref="CD4:CE4"/>
    <mergeCell ref="CF4:CG4"/>
    <mergeCell ref="CH4:CI4"/>
    <mergeCell ref="BK4:BL4"/>
    <mergeCell ref="BM4:BN4"/>
    <mergeCell ref="BO4:BP4"/>
    <mergeCell ref="BQ4:BR4"/>
    <mergeCell ref="BS4:BT4"/>
    <mergeCell ref="BV4:BW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Александр</cp:lastModifiedBy>
  <cp:lastPrinted>2015-08-08T10:11:31Z</cp:lastPrinted>
  <dcterms:created xsi:type="dcterms:W3CDTF">2015-08-07T09:01:48Z</dcterms:created>
  <dcterms:modified xsi:type="dcterms:W3CDTF">2015-08-19T10:03:56Z</dcterms:modified>
  <cp:category/>
  <cp:version/>
  <cp:contentType/>
  <cp:contentStatus/>
</cp:coreProperties>
</file>