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15" windowHeight="93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I9" i="1"/>
  <c r="H9" i="1"/>
  <c r="G9" i="1"/>
  <c r="F9" i="1"/>
  <c r="E9" i="1"/>
  <c r="D9" i="1"/>
  <c r="C9" i="1"/>
  <c r="B9" i="1"/>
  <c r="D8" i="1"/>
  <c r="J7" i="1"/>
  <c r="J9" i="1" s="1"/>
  <c r="D7" i="1"/>
  <c r="J6" i="1"/>
  <c r="D6" i="1"/>
</calcChain>
</file>

<file path=xl/sharedStrings.xml><?xml version="1.0" encoding="utf-8"?>
<sst xmlns="http://schemas.openxmlformats.org/spreadsheetml/2006/main" count="28" uniqueCount="21">
  <si>
    <t>Информация</t>
  </si>
  <si>
    <t>06,07,2020</t>
  </si>
  <si>
    <t>Наименование налога</t>
  </si>
  <si>
    <t>Недоимка на 20.01.2020</t>
  </si>
  <si>
    <t>Недоимка на 01.06.2020г</t>
  </si>
  <si>
    <t>Недоимка снизилась с 15.12.2019 по 20.06.2020</t>
  </si>
  <si>
    <t>07,07,2020</t>
  </si>
  <si>
    <t>08,07,2020</t>
  </si>
  <si>
    <t>09,07,2020</t>
  </si>
  <si>
    <t>10,07,2020</t>
  </si>
  <si>
    <t>Всего за неделю</t>
  </si>
  <si>
    <t>Итого с начала месяца 01.07.2020г</t>
  </si>
  <si>
    <t>Итого с начала года</t>
  </si>
  <si>
    <t>Остаток недоимки на 13.07.2020</t>
  </si>
  <si>
    <t>Налог на имущество</t>
  </si>
  <si>
    <t>Налог на землю</t>
  </si>
  <si>
    <t>Транспортный налог</t>
  </si>
  <si>
    <t>-</t>
  </si>
  <si>
    <t>Итого</t>
  </si>
  <si>
    <t>13,07,2020</t>
  </si>
  <si>
    <t>Информация по сбору недоимки за период с 06.07.2020г. по 10.07.2020г.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</si>
</sst>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/>
    <xf numFmtId="2" fontId="4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3" sqref="B3"/>
    </sheetView>
  </sheetViews>
  <sheetFormatPr defaultRowHeight="15" x14ac:dyDescent="0.25"/>
  <cols>
    <col min="1" max="1" width="15.7109375" customWidth="1"/>
    <col min="2" max="2" width="13.5703125" customWidth="1"/>
    <col min="3" max="4" width="13.28515625" customWidth="1"/>
    <col min="5" max="5" width="12.5703125" customWidth="1"/>
    <col min="6" max="6" width="11.85546875" customWidth="1"/>
    <col min="7" max="7" width="11.42578125" customWidth="1"/>
    <col min="8" max="8" width="11.5703125" customWidth="1"/>
    <col min="9" max="9" width="11.28515625" customWidth="1"/>
    <col min="10" max="10" width="10.140625" customWidth="1"/>
    <col min="11" max="11" width="11" customWidth="1"/>
    <col min="12" max="12" width="10.7109375" customWidth="1"/>
    <col min="13" max="13" width="12.85546875" customWidth="1"/>
  </cols>
  <sheetData>
    <row r="1" spans="1:13" ht="15.75" x14ac:dyDescent="0.25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</row>
    <row r="2" spans="1:13" ht="15.75" x14ac:dyDescent="0.25">
      <c r="A2" s="1"/>
      <c r="B2" s="1"/>
      <c r="C2" s="19"/>
      <c r="D2" s="19"/>
      <c r="E2" s="19"/>
      <c r="F2" s="19"/>
      <c r="G2" s="19"/>
      <c r="H2" s="19"/>
      <c r="I2" s="19"/>
      <c r="J2" s="1"/>
      <c r="K2" s="1"/>
      <c r="L2" s="1"/>
      <c r="M2" s="1"/>
    </row>
    <row r="3" spans="1:13" ht="15.75" x14ac:dyDescent="0.25">
      <c r="A3" s="1"/>
      <c r="B3" s="2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78.75" x14ac:dyDescent="0.25">
      <c r="A4" s="3" t="s">
        <v>2</v>
      </c>
      <c r="B4" s="4" t="s">
        <v>3</v>
      </c>
      <c r="C4" s="5" t="s">
        <v>4</v>
      </c>
      <c r="D4" s="4" t="s">
        <v>5</v>
      </c>
      <c r="E4" s="4" t="s">
        <v>1</v>
      </c>
      <c r="F4" s="6" t="s">
        <v>6</v>
      </c>
      <c r="G4" s="7" t="s">
        <v>7</v>
      </c>
      <c r="H4" s="7" t="s">
        <v>8</v>
      </c>
      <c r="I4" s="7" t="s">
        <v>9</v>
      </c>
      <c r="J4" s="4" t="s">
        <v>10</v>
      </c>
      <c r="K4" s="8" t="s">
        <v>11</v>
      </c>
      <c r="L4" s="9" t="s">
        <v>12</v>
      </c>
      <c r="M4" s="9" t="s">
        <v>13</v>
      </c>
    </row>
    <row r="5" spans="1:13" ht="15.75" x14ac:dyDescent="0.25">
      <c r="A5" s="10">
        <v>1</v>
      </c>
      <c r="B5" s="10">
        <v>3</v>
      </c>
      <c r="C5" s="11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0">
        <v>10</v>
      </c>
      <c r="J5" s="10">
        <v>11</v>
      </c>
      <c r="K5" s="10">
        <v>12</v>
      </c>
      <c r="L5" s="11">
        <v>13</v>
      </c>
      <c r="M5" s="11">
        <v>14</v>
      </c>
    </row>
    <row r="6" spans="1:13" ht="31.5" x14ac:dyDescent="0.25">
      <c r="A6" s="12" t="s">
        <v>14</v>
      </c>
      <c r="B6" s="13">
        <v>761456.17</v>
      </c>
      <c r="C6" s="14">
        <v>700633.24</v>
      </c>
      <c r="D6" s="13">
        <f>B6-C6</f>
        <v>60822.930000000051</v>
      </c>
      <c r="E6" s="13">
        <v>4965.32</v>
      </c>
      <c r="F6" s="13">
        <v>-4931.75</v>
      </c>
      <c r="G6" s="13">
        <v>0</v>
      </c>
      <c r="H6" s="15">
        <v>0</v>
      </c>
      <c r="I6" s="13">
        <v>0</v>
      </c>
      <c r="J6" s="13">
        <f>E6+F6+G6+H6+I6</f>
        <v>33.569999999999709</v>
      </c>
      <c r="K6" s="13">
        <v>4965.33</v>
      </c>
      <c r="L6" s="14">
        <v>76475.199999999997</v>
      </c>
      <c r="M6" s="14">
        <v>687124.47999999998</v>
      </c>
    </row>
    <row r="7" spans="1:13" ht="31.5" x14ac:dyDescent="0.25">
      <c r="A7" s="12" t="s">
        <v>15</v>
      </c>
      <c r="B7" s="13">
        <v>576304.98</v>
      </c>
      <c r="C7" s="14">
        <v>447561.42</v>
      </c>
      <c r="D7" s="13">
        <f t="shared" ref="D7:D8" si="0">B7-C7</f>
        <v>128743.56</v>
      </c>
      <c r="E7" s="13">
        <v>0</v>
      </c>
      <c r="F7" s="13">
        <v>0.04</v>
      </c>
      <c r="G7" s="13">
        <v>0</v>
      </c>
      <c r="H7" s="15">
        <v>38.81</v>
      </c>
      <c r="I7" s="13">
        <v>0</v>
      </c>
      <c r="J7" s="13">
        <f>I7+H7+G7+F7+E7</f>
        <v>38.85</v>
      </c>
      <c r="K7" s="13">
        <v>785.85</v>
      </c>
      <c r="L7" s="14">
        <v>84698.69</v>
      </c>
      <c r="M7" s="14">
        <v>441199.01</v>
      </c>
    </row>
    <row r="8" spans="1:13" ht="31.5" x14ac:dyDescent="0.25">
      <c r="A8" s="12" t="s">
        <v>16</v>
      </c>
      <c r="B8" s="16">
        <v>1484720.36</v>
      </c>
      <c r="C8" s="17">
        <v>1229524.18</v>
      </c>
      <c r="D8" s="13">
        <f t="shared" si="0"/>
        <v>255196.18000000017</v>
      </c>
      <c r="E8" s="16" t="s">
        <v>17</v>
      </c>
      <c r="F8" s="16" t="s">
        <v>17</v>
      </c>
      <c r="G8" s="16" t="s">
        <v>17</v>
      </c>
      <c r="H8" s="16" t="s">
        <v>17</v>
      </c>
      <c r="I8" s="16" t="s">
        <v>17</v>
      </c>
      <c r="J8" s="16" t="s">
        <v>17</v>
      </c>
      <c r="K8" s="16" t="s">
        <v>17</v>
      </c>
      <c r="L8" s="17" t="s">
        <v>17</v>
      </c>
      <c r="M8" s="17">
        <v>1229524.18</v>
      </c>
    </row>
    <row r="9" spans="1:13" ht="15.75" x14ac:dyDescent="0.25">
      <c r="A9" s="12" t="s">
        <v>18</v>
      </c>
      <c r="B9" s="13">
        <f>B8+B7+B6</f>
        <v>2822481.5100000002</v>
      </c>
      <c r="C9" s="14">
        <f>C7+C6+C8</f>
        <v>2377718.84</v>
      </c>
      <c r="D9" s="13">
        <f>D8+D7+D6</f>
        <v>444762.67000000022</v>
      </c>
      <c r="E9" s="13">
        <f>E7+E6</f>
        <v>4965.32</v>
      </c>
      <c r="F9" s="13">
        <f>F7+F6</f>
        <v>-4931.71</v>
      </c>
      <c r="G9" s="13">
        <f t="shared" ref="G9:L9" si="1">G7+G6</f>
        <v>0</v>
      </c>
      <c r="H9" s="15">
        <f t="shared" si="1"/>
        <v>38.81</v>
      </c>
      <c r="I9" s="13">
        <f t="shared" si="1"/>
        <v>0</v>
      </c>
      <c r="J9" s="13">
        <f t="shared" si="1"/>
        <v>72.419999999999703</v>
      </c>
      <c r="K9" s="13">
        <f t="shared" si="1"/>
        <v>5751.18</v>
      </c>
      <c r="L9" s="14">
        <f t="shared" si="1"/>
        <v>161173.89000000001</v>
      </c>
      <c r="M9" s="14">
        <f>M8+M7+M6</f>
        <v>2357847.67</v>
      </c>
    </row>
    <row r="11" spans="1:13" x14ac:dyDescent="0.25">
      <c r="A11" s="18" t="s">
        <v>19</v>
      </c>
    </row>
  </sheetData>
  <mergeCells count="1">
    <mergeCell ref="C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2020-07-13T10:54:49Z</dcterms:modified>
</cp:coreProperties>
</file>